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orage02.SAUMAG.EDU\F\A\accounts payable\P-Card Logs - Cardholders\"/>
    </mc:Choice>
  </mc:AlternateContent>
  <xr:revisionPtr revIDLastSave="0" documentId="13_ncr:1_{C86D541A-8113-4EF0-876D-D59252038071}" xr6:coauthVersionLast="47" xr6:coauthVersionMax="47" xr10:uidLastSave="{00000000-0000-0000-0000-000000000000}"/>
  <workbookProtection workbookAlgorithmName="SHA-512" workbookHashValue="IR2CdOPGvXUY41Y68XCtM5HyL74subnvwnUqmdIpEGoYKZ1Ag0YIUWm9HXFW9u0nOq6X+yEc+QuISr7Eq15T+w==" workbookSaltValue="CNQh+/07sdxhk8WtZ3iXbg==" workbookSpinCount="100000" lockStructure="1"/>
  <bookViews>
    <workbookView xWindow="390" yWindow="390" windowWidth="27645" windowHeight="13125" xr2:uid="{00000000-000D-0000-FFFF-FFFF00000000}"/>
  </bookViews>
  <sheets>
    <sheet name="Purchasing pg1" sheetId="8" r:id="rId1"/>
    <sheet name="Purchasing pg2" sheetId="5" r:id="rId2"/>
    <sheet name="Purchasing pg3" sheetId="7" r:id="rId3"/>
    <sheet name="Purchasing pg4" sheetId="9" r:id="rId4"/>
    <sheet name="Purchasing pg5" sheetId="10" r:id="rId5"/>
  </sheets>
  <definedNames>
    <definedName name="_xlnm.Print_Area" localSheetId="0">'Purchasing pg1'!$A$1:$N$39</definedName>
    <definedName name="_xlnm.Print_Area" localSheetId="1">'Purchasing pg2'!$A$1:$N$39</definedName>
    <definedName name="_xlnm.Print_Area" localSheetId="2">'Purchasing pg3'!$A$1:$N$39</definedName>
    <definedName name="_xlnm.Print_Area" localSheetId="3">'Purchasing pg4'!$A$1:$N$39</definedName>
    <definedName name="_xlnm.Print_Area" localSheetId="4">'Purchasing pg5'!$A$1:$N$39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0" l="1" a="1"/>
  <c r="E6" i="10" s="1"/>
  <c r="K5" i="10"/>
  <c r="E5" i="10" a="1"/>
  <c r="E5" i="10" s="1"/>
  <c r="K4" i="10"/>
  <c r="E4" i="10" a="1"/>
  <c r="E4" i="10" s="1"/>
  <c r="E6" i="9" a="1"/>
  <c r="E6" i="9" s="1"/>
  <c r="K5" i="9"/>
  <c r="E5" i="9" a="1"/>
  <c r="E5" i="9" s="1"/>
  <c r="K4" i="9"/>
  <c r="E4" i="9" a="1"/>
  <c r="E4" i="9" s="1"/>
  <c r="L29" i="8"/>
  <c r="L10" i="5" s="1"/>
  <c r="L29" i="5" s="1"/>
  <c r="L10" i="7" s="1"/>
  <c r="K5" i="7"/>
  <c r="K4" i="7"/>
  <c r="E5" i="7" a="1"/>
  <c r="E5" i="7" s="1"/>
  <c r="E6" i="7" a="1"/>
  <c r="E6" i="7" s="1"/>
  <c r="E4" i="7" a="1"/>
  <c r="E4" i="7" s="1"/>
  <c r="K5" i="5"/>
  <c r="K4" i="5"/>
  <c r="E5" i="5" a="1"/>
  <c r="E5" i="5" s="1"/>
  <c r="E6" i="5" a="1"/>
  <c r="E6" i="5" s="1"/>
  <c r="E4" i="5" a="1"/>
  <c r="E4" i="5" s="1"/>
  <c r="L29" i="7" l="1"/>
  <c r="L10" i="9" s="1"/>
  <c r="L29" i="9" s="1"/>
  <c r="L10" i="10" s="1"/>
  <c r="L29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<sst xmlns="http://schemas.openxmlformats.org/spreadsheetml/2006/main" count="184" uniqueCount="44">
  <si>
    <t>SOUTHERN ARKANSAS UNIVERSITY</t>
  </si>
  <si>
    <t>Cardholder Signature</t>
  </si>
  <si>
    <t>Dean/Director/VP Signature</t>
  </si>
  <si>
    <t>Financial Services Reviewer Approval</t>
  </si>
  <si>
    <t>Liaison Signature</t>
  </si>
  <si>
    <t>Date</t>
  </si>
  <si>
    <t>Cardholder Name</t>
  </si>
  <si>
    <t>Statement Cycle Dates</t>
  </si>
  <si>
    <t>Detailed Credit Card Expenditures</t>
  </si>
  <si>
    <t>Card Number Last 4-Digits</t>
  </si>
  <si>
    <t>Cardholder Department</t>
  </si>
  <si>
    <t>Cardhholder Official Work Location (City, State)</t>
  </si>
  <si>
    <t>Merchant/Vendor</t>
  </si>
  <si>
    <t>Detailed Purpose of Purchase</t>
  </si>
  <si>
    <t>Description of Goods/Service Purchased</t>
  </si>
  <si>
    <t xml:space="preserve"> </t>
  </si>
  <si>
    <t>PURCHASING CARD RECONCILIATION</t>
  </si>
  <si>
    <t>AGENCY</t>
  </si>
  <si>
    <t>Transaction Date</t>
  </si>
  <si>
    <t>Department Account Number</t>
  </si>
  <si>
    <t>Transaction Amount</t>
  </si>
  <si>
    <t>Was Sales Tax Paid (Y/N)</t>
  </si>
  <si>
    <t>After Completion with all signatures, please:</t>
  </si>
  <si>
    <t xml:space="preserve">• Email to </t>
  </si>
  <si>
    <t>SAU Purchasing</t>
  </si>
  <si>
    <t>or</t>
  </si>
  <si>
    <t>• Send to Financial Services Slot 52</t>
  </si>
  <si>
    <t>Questions?</t>
  </si>
  <si>
    <t>• Attach supporting documentation/itemized receipts</t>
  </si>
  <si>
    <t xml:space="preserve">Page 1 Total - </t>
  </si>
  <si>
    <t xml:space="preserve">Page 2 Total - </t>
  </si>
  <si>
    <t xml:space="preserve">Page 2    </t>
  </si>
  <si>
    <t xml:space="preserve">Page 3    </t>
  </si>
  <si>
    <r>
      <t xml:space="preserve">Project Code                                  </t>
    </r>
    <r>
      <rPr>
        <b/>
        <sz val="16"/>
        <color rgb="FF0000FF"/>
        <rFont val="Calibri"/>
        <family val="2"/>
        <scheme val="minor"/>
      </rPr>
      <t>(Grant Accounts)</t>
    </r>
  </si>
  <si>
    <t xml:space="preserve">Page 1   </t>
  </si>
  <si>
    <t xml:space="preserve">Page 1 Total: </t>
  </si>
  <si>
    <t xml:space="preserve">Pages 1, 2 and 3 Totals: </t>
  </si>
  <si>
    <t xml:space="preserve">Page 4  </t>
  </si>
  <si>
    <t xml:space="preserve">Page 3 Total - </t>
  </si>
  <si>
    <t xml:space="preserve">Page 1,2, 3, and 4 Totals: </t>
  </si>
  <si>
    <t>Page 5</t>
  </si>
  <si>
    <t xml:space="preserve">Page 4 Total - </t>
  </si>
  <si>
    <t xml:space="preserve">Pages 1, 2, 3, 4 and 5 Totals: </t>
  </si>
  <si>
    <t xml:space="preserve">Pages 1 and 2 Total: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</si>
</sst>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0\-0000\-0000"/>
    <numFmt numFmtId="166" formatCode="m/d/yy;@"/>
  </numFmts>
  <fonts count="25" x14ac:knownFonts="1">
    <font>
      <sz val="10"/>
      <name val="Arial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sz val="10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16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0"/>
      <name val="Arial"/>
      <family val="2"/>
    </font>
    <font>
      <sz val="18"/>
      <name val="Calibri"/>
      <family val="2"/>
      <scheme val="minor"/>
    </font>
    <font>
      <u/>
      <sz val="10"/>
      <color theme="10"/>
      <name val="Arial"/>
      <family val="2"/>
    </font>
    <font>
      <u/>
      <sz val="16"/>
      <color theme="10"/>
      <name val="Calibri"/>
      <family val="2"/>
      <scheme val="minor"/>
    </font>
    <font>
      <b/>
      <u/>
      <sz val="14"/>
      <color rgb="FF0000FF"/>
      <name val="Arial"/>
      <family val="2"/>
    </font>
    <font>
      <b/>
      <sz val="14"/>
      <name val="Calibri"/>
      <family val="2"/>
    </font>
    <font>
      <b/>
      <u/>
      <sz val="14"/>
      <color rgb="FF0000FF"/>
      <name val="Calibri"/>
      <family val="2"/>
    </font>
    <font>
      <sz val="14"/>
      <name val="Arial"/>
      <family val="2"/>
    </font>
    <font>
      <b/>
      <u/>
      <sz val="14"/>
      <color rgb="FF0000FF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4"/>
      <name val="Calibri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24">
    <xf numFmtId="0" fontId="0" fillId="0" borderId="0" xfId="0"/>
    <xf numFmtId="4" fontId="5" fillId="0" borderId="10" xfId="1" applyNumberFormat="1" applyFont="1" applyBorder="1" applyProtection="1"/>
    <xf numFmtId="4" fontId="5" fillId="0" borderId="0" xfId="1" applyNumberFormat="1" applyFont="1" applyBorder="1" applyProtection="1"/>
    <xf numFmtId="164" fontId="3" fillId="0" borderId="10" xfId="1" applyNumberFormat="1" applyFont="1" applyBorder="1" applyProtection="1"/>
    <xf numFmtId="4" fontId="3" fillId="0" borderId="0" xfId="1" applyNumberFormat="1" applyFont="1" applyBorder="1" applyAlignment="1" applyProtection="1">
      <alignment horizontal="center" vertical="top"/>
    </xf>
    <xf numFmtId="4" fontId="2" fillId="0" borderId="9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6" fillId="0" borderId="0" xfId="1" applyNumberFormat="1" applyFont="1" applyBorder="1" applyAlignment="1" applyProtection="1">
      <alignment horizontal="center"/>
    </xf>
    <xf numFmtId="4" fontId="3" fillId="0" borderId="23" xfId="1" applyNumberFormat="1" applyFont="1" applyBorder="1" applyAlignment="1" applyProtection="1">
      <alignment horizontal="center" vertical="top"/>
    </xf>
    <xf numFmtId="14" fontId="5" fillId="2" borderId="1" xfId="1" applyNumberFormat="1" applyFont="1" applyFill="1" applyBorder="1" applyProtection="1">
      <protection locked="0"/>
    </xf>
    <xf numFmtId="4" fontId="5" fillId="0" borderId="0" xfId="1" applyNumberFormat="1" applyFont="1" applyBorder="1" applyAlignment="1" applyProtection="1">
      <alignment horizontal="left"/>
    </xf>
    <xf numFmtId="4" fontId="5" fillId="0" borderId="9" xfId="1" applyNumberFormat="1" applyFont="1" applyBorder="1" applyProtection="1"/>
    <xf numFmtId="4" fontId="5" fillId="0" borderId="0" xfId="1" applyNumberFormat="1" applyFont="1" applyBorder="1" applyAlignment="1" applyProtection="1">
      <alignment vertical="top"/>
    </xf>
    <xf numFmtId="4" fontId="5" fillId="0" borderId="13" xfId="1" applyNumberFormat="1" applyFont="1" applyBorder="1" applyAlignment="1" applyProtection="1">
      <alignment horizontal="centerContinuous" vertical="top"/>
    </xf>
    <xf numFmtId="4" fontId="5" fillId="0" borderId="0" xfId="1" applyNumberFormat="1" applyFont="1" applyBorder="1" applyAlignment="1" applyProtection="1">
      <alignment horizontal="center"/>
    </xf>
    <xf numFmtId="4" fontId="5" fillId="0" borderId="0" xfId="1" applyNumberFormat="1" applyFont="1" applyBorder="1" applyAlignment="1" applyProtection="1">
      <alignment horizontal="centerContinuous" vertical="top"/>
    </xf>
    <xf numFmtId="4" fontId="5" fillId="0" borderId="0" xfId="1" applyNumberFormat="1" applyFont="1" applyBorder="1" applyAlignment="1" applyProtection="1">
      <alignment vertical="center"/>
    </xf>
    <xf numFmtId="4" fontId="5" fillId="0" borderId="10" xfId="1" applyNumberFormat="1" applyFont="1" applyBorder="1" applyAlignment="1" applyProtection="1">
      <alignment vertical="center"/>
    </xf>
    <xf numFmtId="4" fontId="5" fillId="0" borderId="10" xfId="1" applyNumberFormat="1" applyFont="1" applyBorder="1" applyAlignment="1" applyProtection="1">
      <alignment vertical="center" wrapText="1"/>
    </xf>
    <xf numFmtId="4" fontId="2" fillId="0" borderId="10" xfId="1" applyNumberFormat="1" applyFont="1" applyBorder="1" applyAlignment="1" applyProtection="1">
      <alignment horizontal="right"/>
    </xf>
    <xf numFmtId="4" fontId="4" fillId="3" borderId="21" xfId="1" applyNumberFormat="1" applyFont="1" applyFill="1" applyBorder="1" applyAlignment="1" applyProtection="1">
      <alignment horizontal="center" vertical="center" wrapText="1"/>
    </xf>
    <xf numFmtId="0" fontId="16" fillId="0" borderId="13" xfId="3" applyFont="1" applyBorder="1" applyAlignment="1" applyProtection="1"/>
    <xf numFmtId="0" fontId="16" fillId="0" borderId="12" xfId="3" applyFont="1" applyBorder="1" applyAlignment="1" applyProtection="1"/>
    <xf numFmtId="4" fontId="5" fillId="0" borderId="9" xfId="1" applyNumberFormat="1" applyFont="1" applyBorder="1" applyAlignment="1" applyProtection="1">
      <alignment vertical="center"/>
    </xf>
    <xf numFmtId="0" fontId="22" fillId="0" borderId="12" xfId="3" applyFont="1" applyBorder="1" applyAlignment="1" applyProtection="1"/>
    <xf numFmtId="0" fontId="22" fillId="0" borderId="13" xfId="3" applyFont="1" applyBorder="1" applyAlignment="1" applyProtection="1"/>
    <xf numFmtId="4" fontId="2" fillId="0" borderId="14" xfId="1" applyNumberFormat="1" applyFont="1" applyBorder="1" applyAlignment="1" applyProtection="1">
      <alignment horizontal="right"/>
    </xf>
    <xf numFmtId="0" fontId="3" fillId="2" borderId="28" xfId="1" applyNumberFormat="1" applyFont="1" applyFill="1" applyBorder="1" applyAlignment="1" applyProtection="1">
      <alignment horizontal="center"/>
      <protection locked="0"/>
    </xf>
    <xf numFmtId="8" fontId="4" fillId="3" borderId="21" xfId="1" applyNumberFormat="1" applyFont="1" applyFill="1" applyBorder="1" applyAlignment="1" applyProtection="1">
      <alignment horizontal="right"/>
    </xf>
    <xf numFmtId="4" fontId="3" fillId="3" borderId="22" xfId="1" applyNumberFormat="1" applyFont="1" applyFill="1" applyBorder="1" applyAlignment="1" applyProtection="1"/>
    <xf numFmtId="40" fontId="3" fillId="3" borderId="23" xfId="1" applyNumberFormat="1" applyFont="1" applyFill="1" applyBorder="1" applyAlignment="1" applyProtection="1">
      <alignment horizontal="left"/>
    </xf>
    <xf numFmtId="40" fontId="3" fillId="3" borderId="27" xfId="1" applyNumberFormat="1" applyFont="1" applyFill="1" applyBorder="1" applyAlignment="1" applyProtection="1"/>
    <xf numFmtId="40" fontId="3" fillId="0" borderId="3" xfId="2" applyNumberFormat="1" applyFont="1" applyFill="1" applyBorder="1" applyAlignment="1" applyProtection="1">
      <alignment horizontal="right"/>
      <protection locked="0"/>
    </xf>
    <xf numFmtId="14" fontId="5" fillId="2" borderId="15" xfId="1" applyNumberFormat="1" applyFont="1" applyFill="1" applyBorder="1" applyAlignment="1" applyProtection="1">
      <alignment horizontal="center"/>
      <protection locked="0"/>
    </xf>
    <xf numFmtId="165" fontId="3" fillId="0" borderId="25" xfId="1" applyNumberFormat="1" applyFont="1" applyFill="1" applyBorder="1" applyAlignment="1" applyProtection="1">
      <alignment horizontal="center"/>
      <protection locked="0"/>
    </xf>
    <xf numFmtId="4" fontId="4" fillId="3" borderId="31" xfId="1" applyNumberFormat="1" applyFont="1" applyFill="1" applyBorder="1" applyAlignment="1" applyProtection="1">
      <alignment horizontal="center" vertical="center" wrapText="1"/>
    </xf>
    <xf numFmtId="166" fontId="5" fillId="3" borderId="26" xfId="1" applyNumberFormat="1" applyFont="1" applyFill="1" applyBorder="1" applyAlignment="1" applyProtection="1">
      <alignment horizontal="left"/>
    </xf>
    <xf numFmtId="165" fontId="3" fillId="3" borderId="26" xfId="1" applyNumberFormat="1" applyFont="1" applyFill="1" applyBorder="1" applyAlignment="1" applyProtection="1">
      <alignment horizontal="left" vertical="center"/>
    </xf>
    <xf numFmtId="0" fontId="23" fillId="0" borderId="2" xfId="0" applyFont="1" applyBorder="1" applyAlignment="1" applyProtection="1">
      <alignment horizontal="center"/>
      <protection locked="0"/>
    </xf>
    <xf numFmtId="0" fontId="23" fillId="0" borderId="3" xfId="0" applyFont="1" applyBorder="1" applyAlignment="1" applyProtection="1">
      <alignment horizontal="center"/>
      <protection locked="0"/>
    </xf>
    <xf numFmtId="8" fontId="4" fillId="3" borderId="26" xfId="2" applyNumberFormat="1" applyFont="1" applyFill="1" applyBorder="1" applyAlignment="1" applyProtection="1">
      <alignment horizontal="right"/>
    </xf>
    <xf numFmtId="0" fontId="0" fillId="0" borderId="13" xfId="0" applyBorder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/>
    <xf numFmtId="0" fontId="20" fillId="0" borderId="0" xfId="0" applyFont="1" applyAlignment="1">
      <alignment vertical="center"/>
    </xf>
    <xf numFmtId="14" fontId="7" fillId="0" borderId="11" xfId="0" applyNumberFormat="1" applyFont="1" applyBorder="1"/>
    <xf numFmtId="0" fontId="7" fillId="0" borderId="0" xfId="0" applyFont="1"/>
    <xf numFmtId="0" fontId="19" fillId="0" borderId="0" xfId="3" applyFont="1" applyFill="1" applyAlignment="1" applyProtection="1">
      <alignment vertical="center"/>
      <protection locked="0"/>
    </xf>
    <xf numFmtId="0" fontId="21" fillId="0" borderId="14" xfId="3" applyFont="1" applyBorder="1" applyAlignment="1" applyProtection="1">
      <alignment horizontal="center"/>
      <protection locked="0"/>
    </xf>
    <xf numFmtId="4" fontId="4" fillId="0" borderId="10" xfId="1" applyNumberFormat="1" applyFont="1" applyBorder="1" applyAlignment="1" applyProtection="1">
      <alignment horizontal="center" vertical="top"/>
    </xf>
    <xf numFmtId="0" fontId="0" fillId="0" borderId="6" xfId="0" applyBorder="1"/>
    <xf numFmtId="0" fontId="1" fillId="0" borderId="10" xfId="0" applyFont="1" applyBorder="1"/>
    <xf numFmtId="0" fontId="3" fillId="0" borderId="27" xfId="0" applyFont="1" applyBorder="1" applyAlignment="1">
      <alignment horizontal="center" vertical="top"/>
    </xf>
    <xf numFmtId="0" fontId="18" fillId="3" borderId="26" xfId="0" applyFont="1" applyFill="1" applyBorder="1" applyAlignment="1">
      <alignment horizontal="right"/>
    </xf>
    <xf numFmtId="0" fontId="17" fillId="0" borderId="14" xfId="3" applyFont="1" applyBorder="1" applyAlignment="1" applyProtection="1">
      <alignment horizontal="center"/>
      <protection locked="0"/>
    </xf>
    <xf numFmtId="4" fontId="3" fillId="0" borderId="22" xfId="1" applyNumberFormat="1" applyFont="1" applyBorder="1" applyAlignment="1" applyProtection="1">
      <alignment horizontal="center" vertical="top"/>
    </xf>
    <xf numFmtId="4" fontId="3" fillId="0" borderId="23" xfId="1" applyNumberFormat="1" applyFont="1" applyBorder="1" applyAlignment="1" applyProtection="1">
      <alignment horizontal="center" vertical="top"/>
    </xf>
    <xf numFmtId="0" fontId="3" fillId="0" borderId="23" xfId="0" applyFont="1" applyBorder="1" applyAlignment="1">
      <alignment horizontal="center" vertical="top"/>
    </xf>
    <xf numFmtId="0" fontId="5" fillId="2" borderId="16" xfId="1" applyNumberFormat="1" applyFont="1" applyFill="1" applyBorder="1" applyAlignment="1" applyProtection="1">
      <alignment horizontal="center"/>
      <protection locked="0"/>
    </xf>
    <xf numFmtId="0" fontId="5" fillId="2" borderId="1" xfId="1" applyNumberFormat="1" applyFont="1" applyFill="1" applyBorder="1" applyAlignment="1" applyProtection="1">
      <alignment horizontal="center"/>
      <protection locked="0"/>
    </xf>
    <xf numFmtId="4" fontId="3" fillId="0" borderId="20" xfId="1" applyNumberFormat="1" applyFont="1" applyBorder="1" applyAlignment="1" applyProtection="1">
      <alignment horizontal="center" vertical="top"/>
    </xf>
    <xf numFmtId="4" fontId="3" fillId="0" borderId="5" xfId="1" applyNumberFormat="1" applyFont="1" applyBorder="1" applyAlignment="1" applyProtection="1">
      <alignment horizontal="center" vertical="top"/>
    </xf>
    <xf numFmtId="4" fontId="3" fillId="0" borderId="1" xfId="1" applyNumberFormat="1" applyFont="1" applyBorder="1" applyAlignment="1" applyProtection="1">
      <alignment horizontal="center" vertical="top"/>
    </xf>
    <xf numFmtId="4" fontId="14" fillId="0" borderId="6" xfId="1" applyNumberFormat="1" applyFont="1" applyBorder="1" applyAlignment="1" applyProtection="1">
      <alignment horizontal="center" vertical="center"/>
    </xf>
    <xf numFmtId="4" fontId="14" fillId="0" borderId="7" xfId="1" applyNumberFormat="1" applyFont="1" applyBorder="1" applyAlignment="1" applyProtection="1">
      <alignment horizontal="center" vertical="center"/>
    </xf>
    <xf numFmtId="4" fontId="14" fillId="0" borderId="8" xfId="1" applyNumberFormat="1" applyFont="1" applyBorder="1" applyAlignment="1" applyProtection="1">
      <alignment horizontal="center" vertical="center"/>
    </xf>
    <xf numFmtId="40" fontId="4" fillId="3" borderId="23" xfId="1" applyNumberFormat="1" applyFont="1" applyFill="1" applyBorder="1" applyAlignment="1" applyProtection="1">
      <alignment horizontal="right"/>
    </xf>
    <xf numFmtId="4" fontId="3" fillId="3" borderId="23" xfId="1" applyNumberFormat="1" applyFont="1" applyFill="1" applyBorder="1" applyAlignment="1" applyProtection="1">
      <alignment horizontal="center"/>
    </xf>
    <xf numFmtId="40" fontId="3" fillId="3" borderId="23" xfId="1" applyNumberFormat="1" applyFont="1" applyFill="1" applyBorder="1" applyProtection="1"/>
    <xf numFmtId="4" fontId="3" fillId="0" borderId="9" xfId="1" applyNumberFormat="1" applyFont="1" applyBorder="1" applyAlignment="1" applyProtection="1">
      <alignment horizontal="left"/>
    </xf>
    <xf numFmtId="4" fontId="3" fillId="0" borderId="0" xfId="1" applyNumberFormat="1" applyFont="1" applyBorder="1" applyAlignment="1" applyProtection="1">
      <alignment horizontal="left"/>
    </xf>
    <xf numFmtId="4" fontId="5" fillId="0" borderId="0" xfId="1" applyNumberFormat="1" applyFont="1" applyBorder="1" applyAlignment="1" applyProtection="1">
      <alignment horizontal="left"/>
    </xf>
    <xf numFmtId="0" fontId="5" fillId="0" borderId="25" xfId="1" applyNumberFormat="1" applyFont="1" applyFill="1" applyBorder="1" applyAlignment="1" applyProtection="1">
      <alignment horizontal="left"/>
      <protection locked="0"/>
    </xf>
    <xf numFmtId="0" fontId="5" fillId="0" borderId="1" xfId="1" applyNumberFormat="1" applyFont="1" applyFill="1" applyBorder="1" applyAlignment="1" applyProtection="1">
      <alignment horizontal="left"/>
      <protection locked="0"/>
    </xf>
    <xf numFmtId="0" fontId="5" fillId="0" borderId="4" xfId="1" applyNumberFormat="1" applyFont="1" applyFill="1" applyBorder="1" applyAlignment="1" applyProtection="1">
      <alignment horizontal="left"/>
      <protection locked="0"/>
    </xf>
    <xf numFmtId="4" fontId="12" fillId="0" borderId="17" xfId="1" applyNumberFormat="1" applyFont="1" applyBorder="1" applyAlignment="1" applyProtection="1">
      <alignment horizontal="left"/>
    </xf>
    <xf numFmtId="4" fontId="12" fillId="0" borderId="18" xfId="1" applyNumberFormat="1" applyFont="1" applyBorder="1" applyAlignment="1" applyProtection="1">
      <alignment horizontal="left"/>
    </xf>
    <xf numFmtId="4" fontId="12" fillId="0" borderId="19" xfId="1" applyNumberFormat="1" applyFont="1" applyBorder="1" applyAlignment="1" applyProtection="1">
      <alignment horizontal="left"/>
    </xf>
    <xf numFmtId="0" fontId="4" fillId="2" borderId="17" xfId="1" applyNumberFormat="1" applyFont="1" applyFill="1" applyBorder="1" applyAlignment="1" applyProtection="1">
      <alignment horizontal="center"/>
      <protection locked="0"/>
    </xf>
    <xf numFmtId="0" fontId="4" fillId="2" borderId="18" xfId="1" applyNumberFormat="1" applyFont="1" applyFill="1" applyBorder="1" applyAlignment="1" applyProtection="1">
      <alignment horizontal="center"/>
      <protection locked="0"/>
    </xf>
    <xf numFmtId="0" fontId="4" fillId="2" borderId="19" xfId="1" applyNumberFormat="1" applyFont="1" applyFill="1" applyBorder="1" applyAlignment="1" applyProtection="1">
      <alignment horizontal="center"/>
      <protection locked="0"/>
    </xf>
    <xf numFmtId="4" fontId="12" fillId="0" borderId="17" xfId="1" applyNumberFormat="1" applyFont="1" applyBorder="1" applyAlignment="1" applyProtection="1">
      <alignment horizontal="center"/>
    </xf>
    <xf numFmtId="4" fontId="12" fillId="0" borderId="19" xfId="1" applyNumberFormat="1" applyFont="1" applyBorder="1" applyAlignment="1" applyProtection="1">
      <alignment horizontal="center"/>
    </xf>
    <xf numFmtId="4" fontId="11" fillId="0" borderId="17" xfId="1" applyNumberFormat="1" applyFont="1" applyBorder="1" applyAlignment="1" applyProtection="1">
      <alignment horizontal="left" vertical="center"/>
    </xf>
    <xf numFmtId="4" fontId="11" fillId="0" borderId="18" xfId="1" applyNumberFormat="1" applyFont="1" applyBorder="1" applyAlignment="1" applyProtection="1">
      <alignment horizontal="left" vertical="center"/>
    </xf>
    <xf numFmtId="4" fontId="11" fillId="0" borderId="19" xfId="1" applyNumberFormat="1" applyFont="1" applyBorder="1" applyAlignment="1" applyProtection="1">
      <alignment horizontal="left" vertical="center"/>
    </xf>
    <xf numFmtId="4" fontId="10" fillId="0" borderId="17" xfId="1" applyNumberFormat="1" applyFont="1" applyBorder="1" applyAlignment="1" applyProtection="1">
      <alignment horizontal="center"/>
    </xf>
    <xf numFmtId="4" fontId="10" fillId="0" borderId="18" xfId="1" applyNumberFormat="1" applyFont="1" applyBorder="1" applyAlignment="1" applyProtection="1">
      <alignment horizontal="center"/>
    </xf>
    <xf numFmtId="4" fontId="10" fillId="0" borderId="19" xfId="1" applyNumberFormat="1" applyFont="1" applyBorder="1" applyAlignment="1" applyProtection="1">
      <alignment horizontal="center"/>
    </xf>
    <xf numFmtId="4" fontId="4" fillId="3" borderId="17" xfId="1" applyNumberFormat="1" applyFont="1" applyFill="1" applyBorder="1" applyAlignment="1" applyProtection="1">
      <alignment horizontal="center" vertical="center" wrapText="1"/>
    </xf>
    <xf numFmtId="4" fontId="4" fillId="3" borderId="18" xfId="1" applyNumberFormat="1" applyFont="1" applyFill="1" applyBorder="1" applyAlignment="1" applyProtection="1">
      <alignment horizontal="center" vertical="center" wrapText="1"/>
    </xf>
    <xf numFmtId="4" fontId="4" fillId="3" borderId="19" xfId="1" applyNumberFormat="1" applyFont="1" applyFill="1" applyBorder="1" applyAlignment="1" applyProtection="1">
      <alignment horizontal="center" vertical="center" wrapText="1"/>
    </xf>
    <xf numFmtId="49" fontId="4" fillId="3" borderId="21" xfId="1" applyNumberFormat="1" applyFont="1" applyFill="1" applyBorder="1" applyAlignment="1" applyProtection="1">
      <alignment horizontal="center" vertical="center" wrapText="1"/>
    </xf>
    <xf numFmtId="4" fontId="4" fillId="3" borderId="21" xfId="1" applyNumberFormat="1" applyFont="1" applyFill="1" applyBorder="1" applyAlignment="1" applyProtection="1">
      <alignment horizontal="center" vertical="center" wrapText="1"/>
    </xf>
    <xf numFmtId="0" fontId="4" fillId="2" borderId="9" xfId="1" applyNumberFormat="1" applyFont="1" applyFill="1" applyBorder="1" applyAlignment="1" applyProtection="1">
      <alignment horizontal="center"/>
      <protection locked="0"/>
    </xf>
    <xf numFmtId="0" fontId="4" fillId="2" borderId="0" xfId="1" applyNumberFormat="1" applyFont="1" applyFill="1" applyBorder="1" applyAlignment="1" applyProtection="1">
      <alignment horizontal="center"/>
      <protection locked="0"/>
    </xf>
    <xf numFmtId="0" fontId="4" fillId="2" borderId="10" xfId="1" applyNumberFormat="1" applyFont="1" applyFill="1" applyBorder="1" applyAlignment="1" applyProtection="1">
      <alignment horizontal="center"/>
      <protection locked="0"/>
    </xf>
    <xf numFmtId="4" fontId="12" fillId="0" borderId="17" xfId="1" applyNumberFormat="1" applyFont="1" applyFill="1" applyBorder="1" applyAlignment="1" applyProtection="1">
      <alignment horizontal="center"/>
    </xf>
    <xf numFmtId="4" fontId="12" fillId="0" borderId="19" xfId="1" applyNumberFormat="1" applyFont="1" applyFill="1" applyBorder="1" applyAlignment="1" applyProtection="1">
      <alignment horizontal="center"/>
    </xf>
    <xf numFmtId="4" fontId="12" fillId="0" borderId="18" xfId="1" applyNumberFormat="1" applyFont="1" applyFill="1" applyBorder="1" applyAlignment="1" applyProtection="1">
      <alignment horizontal="center"/>
    </xf>
    <xf numFmtId="4" fontId="2" fillId="0" borderId="6" xfId="1" applyNumberFormat="1" applyFont="1" applyBorder="1" applyAlignment="1" applyProtection="1">
      <alignment horizontal="center"/>
    </xf>
    <xf numFmtId="4" fontId="2" fillId="0" borderId="7" xfId="1" applyNumberFormat="1" applyFont="1" applyBorder="1" applyAlignment="1" applyProtection="1">
      <alignment horizontal="center"/>
    </xf>
    <xf numFmtId="4" fontId="2" fillId="0" borderId="8" xfId="1" applyNumberFormat="1" applyFont="1" applyBorder="1" applyAlignment="1" applyProtection="1">
      <alignment horizontal="center"/>
    </xf>
    <xf numFmtId="4" fontId="2" fillId="0" borderId="9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2" fillId="0" borderId="10" xfId="1" applyNumberFormat="1" applyFont="1" applyBorder="1" applyAlignment="1" applyProtection="1">
      <alignment horizontal="center"/>
    </xf>
    <xf numFmtId="0" fontId="4" fillId="2" borderId="17" xfId="1" applyNumberFormat="1" applyFont="1" applyFill="1" applyBorder="1" applyAlignment="1" applyProtection="1">
      <alignment horizontal="center"/>
    </xf>
    <xf numFmtId="0" fontId="4" fillId="2" borderId="18" xfId="1" applyNumberFormat="1" applyFont="1" applyFill="1" applyBorder="1" applyAlignment="1" applyProtection="1">
      <alignment horizontal="center"/>
    </xf>
    <xf numFmtId="0" fontId="4" fillId="2" borderId="19" xfId="1" applyNumberFormat="1" applyFont="1" applyFill="1" applyBorder="1" applyAlignment="1" applyProtection="1">
      <alignment horizontal="center"/>
    </xf>
    <xf numFmtId="4" fontId="11" fillId="0" borderId="12" xfId="1" applyNumberFormat="1" applyFont="1" applyBorder="1" applyAlignment="1" applyProtection="1">
      <alignment horizontal="left" vertical="center"/>
    </xf>
    <xf numFmtId="4" fontId="11" fillId="0" borderId="13" xfId="1" applyNumberFormat="1" applyFont="1" applyBorder="1" applyAlignment="1" applyProtection="1">
      <alignment horizontal="left" vertical="center"/>
    </xf>
    <xf numFmtId="4" fontId="11" fillId="0" borderId="14" xfId="1" applyNumberFormat="1" applyFont="1" applyBorder="1" applyAlignment="1" applyProtection="1">
      <alignment horizontal="left" vertical="center"/>
    </xf>
    <xf numFmtId="4" fontId="10" fillId="0" borderId="6" xfId="1" applyNumberFormat="1" applyFont="1" applyBorder="1" applyAlignment="1" applyProtection="1">
      <alignment horizontal="center"/>
    </xf>
    <xf numFmtId="4" fontId="10" fillId="0" borderId="7" xfId="1" applyNumberFormat="1" applyFont="1" applyBorder="1" applyAlignment="1" applyProtection="1">
      <alignment horizontal="center"/>
    </xf>
    <xf numFmtId="4" fontId="10" fillId="0" borderId="8" xfId="1" applyNumberFormat="1" applyFont="1" applyBorder="1" applyAlignment="1" applyProtection="1">
      <alignment horizontal="center"/>
    </xf>
    <xf numFmtId="4" fontId="4" fillId="3" borderId="30" xfId="1" applyNumberFormat="1" applyFont="1" applyFill="1" applyBorder="1" applyAlignment="1" applyProtection="1">
      <alignment horizontal="center" vertical="center" wrapText="1"/>
    </xf>
    <xf numFmtId="4" fontId="4" fillId="3" borderId="24" xfId="1" applyNumberFormat="1" applyFont="1" applyFill="1" applyBorder="1" applyAlignment="1" applyProtection="1">
      <alignment horizontal="center" vertical="center" wrapText="1"/>
    </xf>
    <xf numFmtId="4" fontId="4" fillId="3" borderId="29" xfId="1" applyNumberFormat="1" applyFont="1" applyFill="1" applyBorder="1" applyAlignment="1" applyProtection="1">
      <alignment horizontal="center" vertical="center" wrapText="1"/>
    </xf>
    <xf numFmtId="49" fontId="4" fillId="3" borderId="31" xfId="1" applyNumberFormat="1" applyFont="1" applyFill="1" applyBorder="1" applyAlignment="1" applyProtection="1">
      <alignment horizontal="center" vertical="center" wrapText="1"/>
    </xf>
    <xf numFmtId="4" fontId="4" fillId="3" borderId="31" xfId="1" applyNumberFormat="1" applyFont="1" applyFill="1" applyBorder="1" applyAlignment="1" applyProtection="1">
      <alignment horizontal="center" vertical="center" wrapText="1"/>
    </xf>
    <xf numFmtId="0" fontId="5" fillId="3" borderId="12" xfId="1" applyNumberFormat="1" applyFont="1" applyFill="1" applyBorder="1" applyAlignment="1" applyProtection="1">
      <alignment horizontal="left"/>
    </xf>
    <xf numFmtId="0" fontId="5" fillId="3" borderId="13" xfId="1" applyNumberFormat="1" applyFont="1" applyFill="1" applyBorder="1" applyAlignment="1" applyProtection="1">
      <alignment horizontal="left"/>
    </xf>
    <xf numFmtId="0" fontId="5" fillId="3" borderId="14" xfId="1" applyNumberFormat="1" applyFont="1" applyFill="1" applyBorder="1" applyAlignment="1" applyProtection="1">
      <alignment horizontal="left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colors>
    <mruColors>
      <color rgb="FFE4E4E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176506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2FA78EE-4B36-4B6E-B7DF-1B1AAB93AA2F}"/>
            </a:ext>
          </a:extLst>
        </xdr:cNvPr>
        <xdr:cNvSpPr txBox="1"/>
      </xdr:nvSpPr>
      <xdr:spPr>
        <a:xfrm>
          <a:off x="107324" y="11048613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16ED9B56-7FCF-44DE-8004-0E529DD87066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AF5D8CF1-530F-40F7-97D9-51B8E9985660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8F39B6BB-16BB-411A-AD14-CF9336012C46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AC959D26-472E-4CB3-A858-A4D28B6C8955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219EFCA9-3B1F-4DD5-8649-030DFE726F9B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216435</xdr:colOff>
      <xdr:row>0</xdr:row>
      <xdr:rowOff>259275</xdr:rowOff>
    </xdr:from>
    <xdr:to>
      <xdr:col>4</xdr:col>
      <xdr:colOff>980987</xdr:colOff>
      <xdr:row>1</xdr:row>
      <xdr:rowOff>285041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7772BA65-82B5-47E8-9698-5BA67E93CAF5}"/>
            </a:ext>
          </a:extLst>
        </xdr:cNvPr>
        <xdr:cNvSpPr/>
      </xdr:nvSpPr>
      <xdr:spPr>
        <a:xfrm>
          <a:off x="5060578" y="259275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6548572-B9F0-44D9-8FEB-4C6D2FF09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79C09D-1942-4948-8AEE-58ABEFC5DA75}"/>
            </a:ext>
          </a:extLst>
        </xdr:cNvPr>
        <xdr:cNvSpPr txBox="1"/>
      </xdr:nvSpPr>
      <xdr:spPr>
        <a:xfrm>
          <a:off x="107324" y="11035006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89828F7D-60E5-4CEC-B352-0ABA82291022}"/>
            </a:ext>
          </a:extLst>
        </xdr:cNvPr>
        <xdr:cNvSpPr/>
      </xdr:nvSpPr>
      <xdr:spPr>
        <a:xfrm>
          <a:off x="11830271" y="483621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F8AC13C2-DB2E-468B-AB71-C8A4A2D15691}"/>
            </a:ext>
          </a:extLst>
        </xdr:cNvPr>
        <xdr:cNvSpPr/>
      </xdr:nvSpPr>
      <xdr:spPr>
        <a:xfrm>
          <a:off x="11980512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F0236A17-6BFE-4B21-8662-9FE4B11FD68A}"/>
            </a:ext>
          </a:extLst>
        </xdr:cNvPr>
        <xdr:cNvSpPr/>
      </xdr:nvSpPr>
      <xdr:spPr>
        <a:xfrm>
          <a:off x="11980524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3EC67650-6046-42F1-81FD-9D74E69CA45D}"/>
            </a:ext>
          </a:extLst>
        </xdr:cNvPr>
        <xdr:cNvSpPr/>
      </xdr:nvSpPr>
      <xdr:spPr>
        <a:xfrm>
          <a:off x="11980523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34BFD76A-60C0-4475-998B-1ACB1FC222C7}"/>
            </a:ext>
          </a:extLst>
        </xdr:cNvPr>
        <xdr:cNvSpPr/>
      </xdr:nvSpPr>
      <xdr:spPr>
        <a:xfrm>
          <a:off x="11830279" y="75122"/>
          <a:ext cx="600982" cy="405663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216435</xdr:colOff>
      <xdr:row>0</xdr:row>
      <xdr:rowOff>259275</xdr:rowOff>
    </xdr:from>
    <xdr:to>
      <xdr:col>4</xdr:col>
      <xdr:colOff>980987</xdr:colOff>
      <xdr:row>1</xdr:row>
      <xdr:rowOff>285041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81F60F3F-5157-4220-9FB6-F2D59E9F02C9}"/>
            </a:ext>
          </a:extLst>
        </xdr:cNvPr>
        <xdr:cNvSpPr/>
      </xdr:nvSpPr>
      <xdr:spPr>
        <a:xfrm>
          <a:off x="5060578" y="259275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8496A18-579D-4A99-8480-A03953783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4FC8EE0-A152-41AC-8E9A-793053D783A3}"/>
            </a:ext>
          </a:extLst>
        </xdr:cNvPr>
        <xdr:cNvSpPr txBox="1"/>
      </xdr:nvSpPr>
      <xdr:spPr>
        <a:xfrm>
          <a:off x="107324" y="11035006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EB74AE1F-92B0-48E1-A5F9-F78E488A7506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57A6B963-D559-4F5F-8C85-782F02CE19D6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338FA787-9752-4915-86FF-F592D4C8586F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FA6F104E-575D-424A-AF05-1453B97EAD5C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60AF9972-E8F5-4A64-BCFD-EB25E7DA9F6D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216437</xdr:colOff>
      <xdr:row>0</xdr:row>
      <xdr:rowOff>259277</xdr:rowOff>
    </xdr:from>
    <xdr:to>
      <xdr:col>4</xdr:col>
      <xdr:colOff>980989</xdr:colOff>
      <xdr:row>1</xdr:row>
      <xdr:rowOff>285043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8011F980-46CA-4CF6-A2BE-27532D751B56}"/>
            </a:ext>
          </a:extLst>
        </xdr:cNvPr>
        <xdr:cNvSpPr/>
      </xdr:nvSpPr>
      <xdr:spPr>
        <a:xfrm>
          <a:off x="5060580" y="259277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FFFF847-6647-463E-AD57-D3AE4A79B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F98DA67-DB06-4723-BDEC-A8E41DEE6B87}"/>
            </a:ext>
          </a:extLst>
        </xdr:cNvPr>
        <xdr:cNvSpPr txBox="1"/>
      </xdr:nvSpPr>
      <xdr:spPr>
        <a:xfrm>
          <a:off x="107324" y="11049974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C41BD98E-1F1D-4086-ACBA-EE5044738051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124B3203-3039-492D-AB00-495AE32959F1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F187A5E9-F333-4653-9791-959FF1EEDF2B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6460D9AE-C8B1-4F12-88E6-EE8460A3AB6C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EF2AB1E6-9801-4D73-9948-8E3BFA73A6B2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216435</xdr:colOff>
      <xdr:row>0</xdr:row>
      <xdr:rowOff>259275</xdr:rowOff>
    </xdr:from>
    <xdr:to>
      <xdr:col>4</xdr:col>
      <xdr:colOff>980987</xdr:colOff>
      <xdr:row>1</xdr:row>
      <xdr:rowOff>285041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9BE8F20B-2966-49E4-991F-7AFF1F57DD05}"/>
            </a:ext>
          </a:extLst>
        </xdr:cNvPr>
        <xdr:cNvSpPr/>
      </xdr:nvSpPr>
      <xdr:spPr>
        <a:xfrm>
          <a:off x="5055135" y="259275"/>
          <a:ext cx="764552" cy="321041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1828F68-98F3-49FB-AC31-A5B160FFF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45F6F03-D00C-44BA-9FC3-A38D7D80822E}"/>
            </a:ext>
          </a:extLst>
        </xdr:cNvPr>
        <xdr:cNvSpPr txBox="1"/>
      </xdr:nvSpPr>
      <xdr:spPr>
        <a:xfrm>
          <a:off x="107324" y="11049974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ED12EBE0-9B7F-42E9-B3AE-298352569030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5B79BA60-52DB-4041-8744-A116CB202CCA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92623725-1019-462D-BC8D-6B37CC1976CD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559286F6-BCD2-49B8-9E37-594B791058BA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64C013AA-A255-42D4-8C3E-8CD1C3FC3DD8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216437</xdr:colOff>
      <xdr:row>0</xdr:row>
      <xdr:rowOff>259277</xdr:rowOff>
    </xdr:from>
    <xdr:to>
      <xdr:col>4</xdr:col>
      <xdr:colOff>980989</xdr:colOff>
      <xdr:row>1</xdr:row>
      <xdr:rowOff>285043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5FAB01EA-CF07-4CA9-B68E-E03B7445A197}"/>
            </a:ext>
          </a:extLst>
        </xdr:cNvPr>
        <xdr:cNvSpPr/>
      </xdr:nvSpPr>
      <xdr:spPr>
        <a:xfrm>
          <a:off x="5055137" y="259277"/>
          <a:ext cx="764552" cy="321041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04FB39F-7923-4597-9A1C-720D90352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F10C3-9F7F-427A-875E-EB0236F91CDF}">
  <sheetPr>
    <tabColor theme="5" tint="0.59999389629810485"/>
    <pageSetUpPr fitToPage="1"/>
  </sheetPr>
  <dimension ref="A1:XFC40"/>
  <sheetViews>
    <sheetView tabSelected="1" zoomScale="70" zoomScaleNormal="70" workbookViewId="0">
      <selection activeCell="A10" sqref="A10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42578125" customWidth="1"/>
    <col min="16" max="16383" width="9.140625" hidden="1"/>
    <col min="16384" max="16384" width="0.5703125" customWidth="1"/>
  </cols>
  <sheetData>
    <row r="1" spans="1:15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  <c r="O1" s="51"/>
    </row>
    <row r="2" spans="1:15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5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34</v>
      </c>
    </row>
    <row r="4" spans="1:15" ht="21.75" thickBot="1" x14ac:dyDescent="0.4">
      <c r="A4" s="76" t="s">
        <v>6</v>
      </c>
      <c r="B4" s="77"/>
      <c r="C4" s="77"/>
      <c r="D4" s="78"/>
      <c r="E4" s="79"/>
      <c r="F4" s="80"/>
      <c r="G4" s="80"/>
      <c r="H4" s="81"/>
      <c r="I4" s="82" t="s">
        <v>7</v>
      </c>
      <c r="J4" s="83"/>
      <c r="K4" s="79"/>
      <c r="L4" s="80"/>
      <c r="M4" s="80"/>
      <c r="N4" s="81"/>
    </row>
    <row r="5" spans="1:15" ht="24.95" customHeight="1" thickBot="1" x14ac:dyDescent="0.4">
      <c r="A5" s="76" t="s">
        <v>10</v>
      </c>
      <c r="B5" s="77"/>
      <c r="C5" s="77"/>
      <c r="D5" s="78"/>
      <c r="E5" s="79"/>
      <c r="F5" s="80"/>
      <c r="G5" s="80"/>
      <c r="H5" s="81"/>
      <c r="I5" s="82" t="s">
        <v>9</v>
      </c>
      <c r="J5" s="83"/>
      <c r="K5" s="95"/>
      <c r="L5" s="96"/>
      <c r="M5" s="96"/>
      <c r="N5" s="97"/>
    </row>
    <row r="6" spans="1:15" ht="24.95" customHeight="1" thickBot="1" x14ac:dyDescent="0.4">
      <c r="A6" s="76" t="s">
        <v>11</v>
      </c>
      <c r="B6" s="77"/>
      <c r="C6" s="77"/>
      <c r="D6" s="78"/>
      <c r="E6" s="79"/>
      <c r="F6" s="80"/>
      <c r="G6" s="80"/>
      <c r="H6" s="81"/>
      <c r="I6" s="98" t="s">
        <v>17</v>
      </c>
      <c r="J6" s="99"/>
      <c r="K6" s="98" t="s">
        <v>0</v>
      </c>
      <c r="L6" s="100"/>
      <c r="M6" s="100"/>
      <c r="N6" s="99"/>
    </row>
    <row r="7" spans="1:15" ht="27" customHeight="1" thickBo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6"/>
    </row>
    <row r="8" spans="1:15" ht="21.75" thickBot="1" x14ac:dyDescent="0.4">
      <c r="A8" s="87" t="s">
        <v>8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9"/>
    </row>
    <row r="9" spans="1:15" ht="66.75" customHeight="1" thickBot="1" x14ac:dyDescent="0.25">
      <c r="A9" s="20" t="s">
        <v>18</v>
      </c>
      <c r="B9" s="90" t="s">
        <v>12</v>
      </c>
      <c r="C9" s="91"/>
      <c r="D9" s="92"/>
      <c r="E9" s="93" t="s">
        <v>13</v>
      </c>
      <c r="F9" s="93"/>
      <c r="G9" s="93"/>
      <c r="H9" s="94" t="s">
        <v>14</v>
      </c>
      <c r="I9" s="94"/>
      <c r="J9" s="94"/>
      <c r="K9" s="20" t="s">
        <v>21</v>
      </c>
      <c r="L9" s="20" t="s">
        <v>20</v>
      </c>
      <c r="M9" s="20" t="s">
        <v>19</v>
      </c>
      <c r="N9" s="20" t="s">
        <v>33</v>
      </c>
    </row>
    <row r="10" spans="1:15" ht="30" customHeight="1" x14ac:dyDescent="0.3">
      <c r="A10" s="33"/>
      <c r="B10" s="73"/>
      <c r="C10" s="74"/>
      <c r="D10" s="75"/>
      <c r="E10" s="73"/>
      <c r="F10" s="74"/>
      <c r="G10" s="75"/>
      <c r="H10" s="73"/>
      <c r="I10" s="74"/>
      <c r="J10" s="75"/>
      <c r="K10" s="39"/>
      <c r="L10" s="32"/>
      <c r="M10" s="34"/>
      <c r="N10" s="27"/>
    </row>
    <row r="11" spans="1:15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8"/>
      <c r="L11" s="32"/>
      <c r="M11" s="34"/>
      <c r="N11" s="27"/>
    </row>
    <row r="12" spans="1:15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5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5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5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5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35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4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2"/>
      <c r="M35" s="21"/>
      <c r="N35" s="49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Us12KXXal7US9jgYDAPCyVNrNX7RcPZ+JFY4pVaqd2u/iodD97OEw+nPn3APw9WU3zpRvA1ZtLH+hvRhov+Mrw==" saltValue="1QPaysYAkMqnIkJ7Vfv6rg==" spinCount="100000" sheet="1" objects="1" scenarios="1" selectLockedCells="1"/>
  <mergeCells count="90">
    <mergeCell ref="H14:J14"/>
    <mergeCell ref="E17:G17"/>
    <mergeCell ref="E16:G16"/>
    <mergeCell ref="E15:G15"/>
    <mergeCell ref="E14:G14"/>
    <mergeCell ref="H17:J17"/>
    <mergeCell ref="H16:J16"/>
    <mergeCell ref="H15:J15"/>
    <mergeCell ref="A1:N1"/>
    <mergeCell ref="A2:N2"/>
    <mergeCell ref="A4:D4"/>
    <mergeCell ref="E4:H4"/>
    <mergeCell ref="I4:J4"/>
    <mergeCell ref="K4:N4"/>
    <mergeCell ref="B10:D10"/>
    <mergeCell ref="E10:G10"/>
    <mergeCell ref="H10:J10"/>
    <mergeCell ref="A5:D5"/>
    <mergeCell ref="E5:H5"/>
    <mergeCell ref="I5:J5"/>
    <mergeCell ref="A7:N7"/>
    <mergeCell ref="A8:N8"/>
    <mergeCell ref="B9:D9"/>
    <mergeCell ref="E9:G9"/>
    <mergeCell ref="H9:J9"/>
    <mergeCell ref="K5:N5"/>
    <mergeCell ref="A6:D6"/>
    <mergeCell ref="E6:H6"/>
    <mergeCell ref="I6:J6"/>
    <mergeCell ref="K6:N6"/>
    <mergeCell ref="B11:D11"/>
    <mergeCell ref="E11:G11"/>
    <mergeCell ref="H11:J11"/>
    <mergeCell ref="B18:D18"/>
    <mergeCell ref="E18:G18"/>
    <mergeCell ref="H18:J18"/>
    <mergeCell ref="H13:J13"/>
    <mergeCell ref="H12:J12"/>
    <mergeCell ref="E12:G12"/>
    <mergeCell ref="B13:D13"/>
    <mergeCell ref="B12:D12"/>
    <mergeCell ref="B17:D17"/>
    <mergeCell ref="B16:D16"/>
    <mergeCell ref="B15:D15"/>
    <mergeCell ref="B14:D14"/>
    <mergeCell ref="E13:G13"/>
    <mergeCell ref="B19:D19"/>
    <mergeCell ref="E19:G19"/>
    <mergeCell ref="H19:J19"/>
    <mergeCell ref="B20:D20"/>
    <mergeCell ref="E20:G20"/>
    <mergeCell ref="H20:J20"/>
    <mergeCell ref="B21:D21"/>
    <mergeCell ref="E21:G21"/>
    <mergeCell ref="H21:J21"/>
    <mergeCell ref="B22:D22"/>
    <mergeCell ref="E22:G22"/>
    <mergeCell ref="H22:J22"/>
    <mergeCell ref="B23:D23"/>
    <mergeCell ref="E23:G23"/>
    <mergeCell ref="H23:J23"/>
    <mergeCell ref="B24:D24"/>
    <mergeCell ref="E24:G24"/>
    <mergeCell ref="H24:J24"/>
    <mergeCell ref="B25:D25"/>
    <mergeCell ref="E25:G25"/>
    <mergeCell ref="H25:J25"/>
    <mergeCell ref="B26:D26"/>
    <mergeCell ref="E26:G26"/>
    <mergeCell ref="H26:J26"/>
    <mergeCell ref="B27:D27"/>
    <mergeCell ref="E27:G27"/>
    <mergeCell ref="H27:J27"/>
    <mergeCell ref="B28:D28"/>
    <mergeCell ref="E28:G28"/>
    <mergeCell ref="H28:J28"/>
    <mergeCell ref="L31:N31"/>
    <mergeCell ref="H29:K29"/>
    <mergeCell ref="B29:D29"/>
    <mergeCell ref="E29:G29"/>
    <mergeCell ref="A30:D30"/>
    <mergeCell ref="E30:I30"/>
    <mergeCell ref="A39:G39"/>
    <mergeCell ref="K39:M39"/>
    <mergeCell ref="A34:G34"/>
    <mergeCell ref="A35:G35"/>
    <mergeCell ref="A36:G36"/>
    <mergeCell ref="A37:G37"/>
    <mergeCell ref="A38:G38"/>
    <mergeCell ref="K38:M38"/>
  </mergeCells>
  <phoneticPr fontId="24" type="noConversion"/>
  <dataValidations count="2">
    <dataValidation type="decimal" allowBlank="1" showInputMessage="1" showErrorMessage="1" sqref="L10:L28" xr:uid="{EAF9155F-B20C-4657-8D31-FE5462F9FB2D}">
      <formula1>-999999999</formula1>
      <formula2>99999999</formula2>
    </dataValidation>
    <dataValidation type="list" allowBlank="1" showDropDown="1" showInputMessage="1" showErrorMessage="1" sqref="K10:K28" xr:uid="{D019C0E9-E128-43F7-8E44-9E2130A5EB9B}">
      <formula1>"Y,y,N,n"</formula1>
    </dataValidation>
  </dataValidations>
  <hyperlinks>
    <hyperlink ref="M33" r:id="rId1" xr:uid="{EC0E002A-F707-4598-97CD-0DFC55B99EEB}"/>
    <hyperlink ref="N35" r:id="rId2" xr:uid="{C045F9EC-1331-49D4-99C1-656EDF943F70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2E399-7E96-4B46-B8B1-232EDCB4E44F}">
  <sheetPr>
    <tabColor theme="5" tint="0.59999389629810485"/>
    <pageSetUpPr fitToPage="1"/>
  </sheetPr>
  <dimension ref="A1:XFC40"/>
  <sheetViews>
    <sheetView zoomScale="70" zoomScaleNormal="70" workbookViewId="0">
      <selection activeCell="A11" sqref="A11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5703125" customWidth="1"/>
  </cols>
  <sheetData>
    <row r="1" spans="1:14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</row>
    <row r="2" spans="1:14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31</v>
      </c>
    </row>
    <row r="4" spans="1:14" ht="21.75" thickBot="1" x14ac:dyDescent="0.4">
      <c r="A4" s="76" t="s">
        <v>6</v>
      </c>
      <c r="B4" s="77"/>
      <c r="C4" s="77"/>
      <c r="D4" s="78"/>
      <c r="E4" s="107" t="str" cm="1">
        <f t="array" ref="E4">IF(ISBLANK('Purchasing pg1'!E4:E4),"",'Purchasing pg1'!E4)</f>
        <v/>
      </c>
      <c r="F4" s="108"/>
      <c r="G4" s="108"/>
      <c r="H4" s="109"/>
      <c r="I4" s="82" t="s">
        <v>7</v>
      </c>
      <c r="J4" s="83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76" t="s">
        <v>10</v>
      </c>
      <c r="B5" s="77"/>
      <c r="C5" s="77"/>
      <c r="D5" s="78"/>
      <c r="E5" s="107" t="str" cm="1">
        <f t="array" ref="E5">IF(ISBLANK('Purchasing pg1'!E5:E5),"",'Purchasing pg1'!E5)</f>
        <v/>
      </c>
      <c r="F5" s="108"/>
      <c r="G5" s="108"/>
      <c r="H5" s="109"/>
      <c r="I5" s="82" t="s">
        <v>9</v>
      </c>
      <c r="J5" s="83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76" t="s">
        <v>11</v>
      </c>
      <c r="B6" s="77"/>
      <c r="C6" s="77"/>
      <c r="D6" s="78"/>
      <c r="E6" s="107" t="str" cm="1">
        <f t="array" ref="E6">IF(ISBLANK('Purchasing pg1'!E6:E6),"",'Purchasing pg1'!E6)</f>
        <v/>
      </c>
      <c r="F6" s="108"/>
      <c r="G6" s="108"/>
      <c r="H6" s="109"/>
      <c r="I6" s="98" t="s">
        <v>17</v>
      </c>
      <c r="J6" s="99"/>
      <c r="K6" s="98" t="s">
        <v>0</v>
      </c>
      <c r="L6" s="100"/>
      <c r="M6" s="100"/>
      <c r="N6" s="99"/>
    </row>
    <row r="7" spans="1:14" ht="27" customHeight="1" thickBot="1" x14ac:dyDescent="0.25">
      <c r="A7" s="110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2"/>
    </row>
    <row r="8" spans="1:14" ht="21.75" thickBot="1" x14ac:dyDescent="0.4">
      <c r="A8" s="113" t="s">
        <v>8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5"/>
    </row>
    <row r="9" spans="1:14" ht="66.75" customHeight="1" x14ac:dyDescent="0.2">
      <c r="A9" s="35" t="s">
        <v>18</v>
      </c>
      <c r="B9" s="116" t="s">
        <v>12</v>
      </c>
      <c r="C9" s="117"/>
      <c r="D9" s="118"/>
      <c r="E9" s="119" t="s">
        <v>13</v>
      </c>
      <c r="F9" s="119"/>
      <c r="G9" s="119"/>
      <c r="H9" s="120" t="s">
        <v>14</v>
      </c>
      <c r="I9" s="120"/>
      <c r="J9" s="120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21"/>
      <c r="C10" s="122"/>
      <c r="D10" s="123"/>
      <c r="E10" s="121"/>
      <c r="F10" s="122"/>
      <c r="G10" s="123"/>
      <c r="H10" s="121"/>
      <c r="I10" s="122"/>
      <c r="J10" s="123"/>
      <c r="K10" s="54" t="s">
        <v>29</v>
      </c>
      <c r="L10" s="40">
        <f>'Purchasing pg1'!L29</f>
        <v>0</v>
      </c>
      <c r="M10" s="37"/>
      <c r="N10" s="37"/>
    </row>
    <row r="11" spans="1:14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9"/>
      <c r="L11" s="32"/>
      <c r="M11" s="34"/>
      <c r="N11" s="27"/>
    </row>
    <row r="12" spans="1:14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4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4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4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4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43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WxSRYNlbtvt6Pj4MH6BcPGdGmCNaR8WzY1/FYipUteom4hUPJlnL2JPFwUjLsDWiLQbbZ9l8M/OK3NixhfF8VQ==" saltValue="seXcuiEjPKg1CrPKRLbeBQ==" spinCount="100000" sheet="1" objects="1" scenarios="1" selectLockedCells="1"/>
  <mergeCells count="90">
    <mergeCell ref="H29:K29"/>
    <mergeCell ref="L31:N31"/>
    <mergeCell ref="B18:D18"/>
    <mergeCell ref="B17:D17"/>
    <mergeCell ref="B16:D16"/>
    <mergeCell ref="E16:G16"/>
    <mergeCell ref="E17:G17"/>
    <mergeCell ref="E18:G18"/>
    <mergeCell ref="H18:J18"/>
    <mergeCell ref="H17:J17"/>
    <mergeCell ref="H16:J16"/>
    <mergeCell ref="B20:D20"/>
    <mergeCell ref="E20:G20"/>
    <mergeCell ref="H20:J20"/>
    <mergeCell ref="B21:D21"/>
    <mergeCell ref="E21:G21"/>
    <mergeCell ref="A1:N1"/>
    <mergeCell ref="A2:N2"/>
    <mergeCell ref="A4:D4"/>
    <mergeCell ref="E4:H4"/>
    <mergeCell ref="I4:J4"/>
    <mergeCell ref="B10:D10"/>
    <mergeCell ref="E10:G10"/>
    <mergeCell ref="H10:J10"/>
    <mergeCell ref="B11:D11"/>
    <mergeCell ref="E11:G11"/>
    <mergeCell ref="H11:J11"/>
    <mergeCell ref="B12:D12"/>
    <mergeCell ref="E12:G12"/>
    <mergeCell ref="H12:J12"/>
    <mergeCell ref="B19:D19"/>
    <mergeCell ref="E19:G19"/>
    <mergeCell ref="H19:J19"/>
    <mergeCell ref="B15:D15"/>
    <mergeCell ref="B14:D14"/>
    <mergeCell ref="B13:D13"/>
    <mergeCell ref="E13:G13"/>
    <mergeCell ref="E14:G14"/>
    <mergeCell ref="E15:G15"/>
    <mergeCell ref="H15:J15"/>
    <mergeCell ref="H14:J14"/>
    <mergeCell ref="H13:J13"/>
    <mergeCell ref="H24:J24"/>
    <mergeCell ref="B25:D25"/>
    <mergeCell ref="E25:G25"/>
    <mergeCell ref="H25:J25"/>
    <mergeCell ref="H21:J21"/>
    <mergeCell ref="B22:D22"/>
    <mergeCell ref="E22:G22"/>
    <mergeCell ref="H22:J22"/>
    <mergeCell ref="B23:D23"/>
    <mergeCell ref="E23:G23"/>
    <mergeCell ref="H23:J23"/>
    <mergeCell ref="A39:G39"/>
    <mergeCell ref="A30:D30"/>
    <mergeCell ref="E30:I30"/>
    <mergeCell ref="A34:G34"/>
    <mergeCell ref="A35:G35"/>
    <mergeCell ref="K6:N6"/>
    <mergeCell ref="A36:G36"/>
    <mergeCell ref="A37:G37"/>
    <mergeCell ref="A38:G38"/>
    <mergeCell ref="B28:D28"/>
    <mergeCell ref="E28:G28"/>
    <mergeCell ref="H28:J28"/>
    <mergeCell ref="E29:G29"/>
    <mergeCell ref="B26:D26"/>
    <mergeCell ref="E26:G26"/>
    <mergeCell ref="H26:J26"/>
    <mergeCell ref="B27:D27"/>
    <mergeCell ref="E27:G27"/>
    <mergeCell ref="H27:J27"/>
    <mergeCell ref="B24:D24"/>
    <mergeCell ref="E24:G24"/>
    <mergeCell ref="K5:N5"/>
    <mergeCell ref="K4:N4"/>
    <mergeCell ref="K39:M39"/>
    <mergeCell ref="K38:M38"/>
    <mergeCell ref="A7:N7"/>
    <mergeCell ref="A8:N8"/>
    <mergeCell ref="B9:D9"/>
    <mergeCell ref="E9:G9"/>
    <mergeCell ref="H9:J9"/>
    <mergeCell ref="A5:D5"/>
    <mergeCell ref="E5:H5"/>
    <mergeCell ref="A6:D6"/>
    <mergeCell ref="E6:H6"/>
    <mergeCell ref="I6:J6"/>
    <mergeCell ref="I5:J5"/>
    <mergeCell ref="B29:D29"/>
  </mergeCells>
  <dataValidations count="3">
    <dataValidation type="decimal" allowBlank="1" showInputMessage="1" showErrorMessage="1" sqref="L10" xr:uid="{9FFF6650-6F13-4D37-B1E6-617DDE374E15}">
      <formula1>0</formula1>
      <formula2>99999999</formula2>
    </dataValidation>
    <dataValidation type="list" allowBlank="1" showDropDown="1" showInputMessage="1" showErrorMessage="1" sqref="K11:K28" xr:uid="{6F1DAA85-A8F2-42CD-9FF0-39D5BF6D7CF7}">
      <formula1>"Y,y,N,n"</formula1>
    </dataValidation>
    <dataValidation type="decimal" allowBlank="1" showInputMessage="1" showErrorMessage="1" sqref="L11:L28" xr:uid="{B9C94852-903E-4694-8693-76288260226B}">
      <formula1>-99999999</formula1>
      <formula2>99999999</formula2>
    </dataValidation>
  </dataValidations>
  <hyperlinks>
    <hyperlink ref="M33" r:id="rId1" xr:uid="{C5B22EB6-7296-4524-B61C-678DEF493C97}"/>
    <hyperlink ref="N35" r:id="rId2" xr:uid="{8D8B7B1A-8281-402E-B362-8AF2F57B8EB9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1C083-9428-4A93-A7F5-7F2373E6BE6B}">
  <sheetPr>
    <tabColor theme="5" tint="0.59999389629810485"/>
    <pageSetUpPr fitToPage="1"/>
  </sheetPr>
  <dimension ref="A1:XFC40"/>
  <sheetViews>
    <sheetView topLeftCell="A3" zoomScale="70" zoomScaleNormal="70" workbookViewId="0">
      <selection activeCell="A11" sqref="A11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42578125" customWidth="1"/>
  </cols>
  <sheetData>
    <row r="1" spans="1:14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</row>
    <row r="2" spans="1:14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32</v>
      </c>
    </row>
    <row r="4" spans="1:14" ht="21.75" thickBot="1" x14ac:dyDescent="0.4">
      <c r="A4" s="76" t="s">
        <v>6</v>
      </c>
      <c r="B4" s="77"/>
      <c r="C4" s="77"/>
      <c r="D4" s="78"/>
      <c r="E4" s="107" t="str" cm="1">
        <f t="array" ref="E4">IF(ISBLANK('Purchasing pg1'!E4:E4),"",'Purchasing pg1'!E4)</f>
        <v/>
      </c>
      <c r="F4" s="108"/>
      <c r="G4" s="108"/>
      <c r="H4" s="109"/>
      <c r="I4" s="82" t="s">
        <v>7</v>
      </c>
      <c r="J4" s="83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76" t="s">
        <v>10</v>
      </c>
      <c r="B5" s="77"/>
      <c r="C5" s="77"/>
      <c r="D5" s="78"/>
      <c r="E5" s="107" t="str" cm="1">
        <f t="array" ref="E5">IF(ISBLANK('Purchasing pg1'!E5:E5),"",'Purchasing pg1'!E5)</f>
        <v/>
      </c>
      <c r="F5" s="108"/>
      <c r="G5" s="108"/>
      <c r="H5" s="109"/>
      <c r="I5" s="82" t="s">
        <v>9</v>
      </c>
      <c r="J5" s="83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76" t="s">
        <v>11</v>
      </c>
      <c r="B6" s="77"/>
      <c r="C6" s="77"/>
      <c r="D6" s="78"/>
      <c r="E6" s="107" t="str" cm="1">
        <f t="array" ref="E6">IF(ISBLANK('Purchasing pg1'!E6:E6),"",'Purchasing pg1'!E6)</f>
        <v/>
      </c>
      <c r="F6" s="108"/>
      <c r="G6" s="108"/>
      <c r="H6" s="109"/>
      <c r="I6" s="98" t="s">
        <v>17</v>
      </c>
      <c r="J6" s="99"/>
      <c r="K6" s="98" t="s">
        <v>0</v>
      </c>
      <c r="L6" s="100"/>
      <c r="M6" s="100"/>
      <c r="N6" s="99"/>
    </row>
    <row r="7" spans="1:14" ht="27" customHeight="1" thickBot="1" x14ac:dyDescent="0.25">
      <c r="A7" s="110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2"/>
    </row>
    <row r="8" spans="1:14" ht="21.75" thickBot="1" x14ac:dyDescent="0.4">
      <c r="A8" s="113" t="s">
        <v>8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5"/>
    </row>
    <row r="9" spans="1:14" ht="66.75" customHeight="1" x14ac:dyDescent="0.2">
      <c r="A9" s="35" t="s">
        <v>18</v>
      </c>
      <c r="B9" s="116" t="s">
        <v>12</v>
      </c>
      <c r="C9" s="117"/>
      <c r="D9" s="118"/>
      <c r="E9" s="119" t="s">
        <v>13</v>
      </c>
      <c r="F9" s="119"/>
      <c r="G9" s="119"/>
      <c r="H9" s="120" t="s">
        <v>14</v>
      </c>
      <c r="I9" s="120"/>
      <c r="J9" s="120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21"/>
      <c r="C10" s="122"/>
      <c r="D10" s="123"/>
      <c r="E10" s="121"/>
      <c r="F10" s="122"/>
      <c r="G10" s="123"/>
      <c r="H10" s="121"/>
      <c r="I10" s="122"/>
      <c r="J10" s="123"/>
      <c r="K10" s="54" t="s">
        <v>30</v>
      </c>
      <c r="L10" s="40">
        <f>'Purchasing pg2'!L29</f>
        <v>0</v>
      </c>
      <c r="M10" s="37"/>
      <c r="N10" s="37"/>
    </row>
    <row r="11" spans="1:14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9"/>
      <c r="L11" s="32"/>
      <c r="M11" s="34"/>
      <c r="N11" s="27"/>
    </row>
    <row r="12" spans="1:14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4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4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4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4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36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v5bX28Nb4ZlcNTCtLFEsb3eqNmOlH7dY8QbiptdnLhpgeYSPRaXbevynplFqcJRkN/oow/bRR8F1OI9WcJl72g==" saltValue="MYCRkhIGnOLos6lqWfONdQ==" spinCount="100000" sheet="1" objects="1" scenarios="1" selectLockedCells="1"/>
  <mergeCells count="90">
    <mergeCell ref="H15:J15"/>
    <mergeCell ref="H14:J14"/>
    <mergeCell ref="H13:J13"/>
    <mergeCell ref="B15:D15"/>
    <mergeCell ref="B14:D14"/>
    <mergeCell ref="B13:D13"/>
    <mergeCell ref="E13:G13"/>
    <mergeCell ref="E14:G14"/>
    <mergeCell ref="E15:G15"/>
    <mergeCell ref="L31:N31"/>
    <mergeCell ref="B18:D18"/>
    <mergeCell ref="B17:D17"/>
    <mergeCell ref="B16:D16"/>
    <mergeCell ref="E16:G16"/>
    <mergeCell ref="E17:G17"/>
    <mergeCell ref="E18:G18"/>
    <mergeCell ref="H18:J18"/>
    <mergeCell ref="H16:J16"/>
    <mergeCell ref="H17:J17"/>
    <mergeCell ref="B19:D19"/>
    <mergeCell ref="E19:G19"/>
    <mergeCell ref="H19:J19"/>
    <mergeCell ref="B20:D20"/>
    <mergeCell ref="E20:G20"/>
    <mergeCell ref="H20:J20"/>
    <mergeCell ref="A1:N1"/>
    <mergeCell ref="A2:N2"/>
    <mergeCell ref="A4:D4"/>
    <mergeCell ref="E4:H4"/>
    <mergeCell ref="I4:J4"/>
    <mergeCell ref="K4:N4"/>
    <mergeCell ref="B10:D10"/>
    <mergeCell ref="E10:G10"/>
    <mergeCell ref="H10:J10"/>
    <mergeCell ref="A5:D5"/>
    <mergeCell ref="E5:H5"/>
    <mergeCell ref="I5:J5"/>
    <mergeCell ref="A6:D6"/>
    <mergeCell ref="E6:H6"/>
    <mergeCell ref="I6:J6"/>
    <mergeCell ref="A7:N7"/>
    <mergeCell ref="A8:N8"/>
    <mergeCell ref="B9:D9"/>
    <mergeCell ref="E9:G9"/>
    <mergeCell ref="H9:J9"/>
    <mergeCell ref="K5:N5"/>
    <mergeCell ref="B11:D11"/>
    <mergeCell ref="E11:G11"/>
    <mergeCell ref="H11:J11"/>
    <mergeCell ref="B12:D12"/>
    <mergeCell ref="E12:G12"/>
    <mergeCell ref="H12:J12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A34:G34"/>
    <mergeCell ref="A35:G35"/>
    <mergeCell ref="A36:G36"/>
    <mergeCell ref="E29:G29"/>
    <mergeCell ref="A30:D30"/>
    <mergeCell ref="E30:I30"/>
    <mergeCell ref="H29:K29"/>
    <mergeCell ref="B27:D27"/>
    <mergeCell ref="E27:G27"/>
    <mergeCell ref="H27:J27"/>
    <mergeCell ref="B28:D28"/>
    <mergeCell ref="E28:G28"/>
    <mergeCell ref="H28:J28"/>
    <mergeCell ref="B25:D25"/>
    <mergeCell ref="A39:G39"/>
    <mergeCell ref="K39:M39"/>
    <mergeCell ref="B29:D29"/>
    <mergeCell ref="K6:N6"/>
    <mergeCell ref="A37:G37"/>
    <mergeCell ref="A38:G38"/>
    <mergeCell ref="K38:M38"/>
    <mergeCell ref="E25:G25"/>
    <mergeCell ref="H25:J25"/>
    <mergeCell ref="B26:D26"/>
    <mergeCell ref="E26:G26"/>
    <mergeCell ref="H26:J26"/>
    <mergeCell ref="B23:D23"/>
    <mergeCell ref="E23:G23"/>
    <mergeCell ref="H23:J23"/>
  </mergeCells>
  <dataValidations count="3">
    <dataValidation type="decimal" allowBlank="1" showInputMessage="1" showErrorMessage="1" sqref="L10" xr:uid="{4AF2017F-B77F-441B-B7A0-820907C7E6D4}">
      <formula1>0</formula1>
      <formula2>99999999</formula2>
    </dataValidation>
    <dataValidation type="list" allowBlank="1" showDropDown="1" showInputMessage="1" showErrorMessage="1" sqref="K11:K28" xr:uid="{697F99D5-D750-4A86-BCB8-295C052D88E5}">
      <formula1>"Y,y,N,n"</formula1>
    </dataValidation>
    <dataValidation type="decimal" allowBlank="1" showInputMessage="1" showErrorMessage="1" sqref="L11:L28" xr:uid="{4AB029CF-417F-4C6A-9AA7-141022942253}">
      <formula1>-9999999999</formula1>
      <formula2>99999999</formula2>
    </dataValidation>
  </dataValidations>
  <hyperlinks>
    <hyperlink ref="M33" r:id="rId1" xr:uid="{F696CEDF-7939-43A6-83D0-D28EA0D326DB}"/>
    <hyperlink ref="N35" r:id="rId2" xr:uid="{F1990287-DCC1-405F-A417-E13C7890FF7C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F3490-92CB-4374-80AD-FD9BCCC2197B}">
  <sheetPr>
    <tabColor theme="5" tint="0.59999389629810485"/>
    <pageSetUpPr fitToPage="1"/>
  </sheetPr>
  <dimension ref="A1:XFC40"/>
  <sheetViews>
    <sheetView topLeftCell="A5" zoomScale="70" zoomScaleNormal="70" workbookViewId="0">
      <selection activeCell="A11" sqref="A11"/>
    </sheetView>
  </sheetViews>
  <sheetFormatPr defaultColWidth="0" defaultRowHeight="12.75" customHeight="1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5703125" customWidth="1"/>
  </cols>
  <sheetData>
    <row r="1" spans="1:14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</row>
    <row r="2" spans="1:14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37</v>
      </c>
    </row>
    <row r="4" spans="1:14" ht="21.75" thickBot="1" x14ac:dyDescent="0.4">
      <c r="A4" s="76" t="s">
        <v>6</v>
      </c>
      <c r="B4" s="77"/>
      <c r="C4" s="77"/>
      <c r="D4" s="78"/>
      <c r="E4" s="107" t="str" cm="1">
        <f t="array" ref="E4">IF(ISBLANK('Purchasing pg1'!E4:E4),"",'Purchasing pg1'!E4)</f>
        <v/>
      </c>
      <c r="F4" s="108"/>
      <c r="G4" s="108"/>
      <c r="H4" s="109"/>
      <c r="I4" s="82" t="s">
        <v>7</v>
      </c>
      <c r="J4" s="83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76" t="s">
        <v>10</v>
      </c>
      <c r="B5" s="77"/>
      <c r="C5" s="77"/>
      <c r="D5" s="78"/>
      <c r="E5" s="107" t="str" cm="1">
        <f t="array" ref="E5">IF(ISBLANK('Purchasing pg1'!E5:E5),"",'Purchasing pg1'!E5)</f>
        <v/>
      </c>
      <c r="F5" s="108"/>
      <c r="G5" s="108"/>
      <c r="H5" s="109"/>
      <c r="I5" s="82" t="s">
        <v>9</v>
      </c>
      <c r="J5" s="83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76" t="s">
        <v>11</v>
      </c>
      <c r="B6" s="77"/>
      <c r="C6" s="77"/>
      <c r="D6" s="78"/>
      <c r="E6" s="107" t="str" cm="1">
        <f t="array" ref="E6">IF(ISBLANK('Purchasing pg1'!E6:E6),"",'Purchasing pg1'!E6)</f>
        <v/>
      </c>
      <c r="F6" s="108"/>
      <c r="G6" s="108"/>
      <c r="H6" s="109"/>
      <c r="I6" s="98" t="s">
        <v>17</v>
      </c>
      <c r="J6" s="99"/>
      <c r="K6" s="98" t="s">
        <v>0</v>
      </c>
      <c r="L6" s="100"/>
      <c r="M6" s="100"/>
      <c r="N6" s="99"/>
    </row>
    <row r="7" spans="1:14" ht="27" customHeight="1" thickBot="1" x14ac:dyDescent="0.25">
      <c r="A7" s="110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2"/>
    </row>
    <row r="8" spans="1:14" ht="21.75" thickBot="1" x14ac:dyDescent="0.4">
      <c r="A8" s="113" t="s">
        <v>8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5"/>
    </row>
    <row r="9" spans="1:14" ht="66.75" customHeight="1" x14ac:dyDescent="0.2">
      <c r="A9" s="35" t="s">
        <v>18</v>
      </c>
      <c r="B9" s="116" t="s">
        <v>12</v>
      </c>
      <c r="C9" s="117"/>
      <c r="D9" s="118"/>
      <c r="E9" s="119" t="s">
        <v>13</v>
      </c>
      <c r="F9" s="119"/>
      <c r="G9" s="119"/>
      <c r="H9" s="120" t="s">
        <v>14</v>
      </c>
      <c r="I9" s="120"/>
      <c r="J9" s="120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21"/>
      <c r="C10" s="122"/>
      <c r="D10" s="123"/>
      <c r="E10" s="121"/>
      <c r="F10" s="122"/>
      <c r="G10" s="123"/>
      <c r="H10" s="121"/>
      <c r="I10" s="122"/>
      <c r="J10" s="123"/>
      <c r="K10" s="54" t="s">
        <v>38</v>
      </c>
      <c r="L10" s="40">
        <f>'Purchasing pg3'!L29</f>
        <v>0</v>
      </c>
      <c r="M10" s="37"/>
      <c r="N10" s="37"/>
    </row>
    <row r="11" spans="1:14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9"/>
      <c r="L11" s="32"/>
      <c r="M11" s="34"/>
      <c r="N11" s="27"/>
    </row>
    <row r="12" spans="1:14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4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4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4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4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39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QAoXDDobzUt7LwMRc5vRimHFqBCvpHEgmI4CbIe/wpBjN5db//bAbKhy5tniBuTRrjG/7YrSZHGNXxq3EZTcPQ==" saltValue="+n0H9uCoM4CgsFO6bvFYdg==" spinCount="100000" sheet="1" objects="1" scenarios="1" selectLockedCells="1"/>
  <mergeCells count="90">
    <mergeCell ref="A39:G39"/>
    <mergeCell ref="K39:M39"/>
    <mergeCell ref="A34:G34"/>
    <mergeCell ref="A35:G35"/>
    <mergeCell ref="A36:G36"/>
    <mergeCell ref="A37:G37"/>
    <mergeCell ref="A38:G38"/>
    <mergeCell ref="K38:M38"/>
    <mergeCell ref="L31:N31"/>
    <mergeCell ref="B27:D27"/>
    <mergeCell ref="E27:G27"/>
    <mergeCell ref="H27:J27"/>
    <mergeCell ref="B28:D28"/>
    <mergeCell ref="E28:G28"/>
    <mergeCell ref="H28:J28"/>
    <mergeCell ref="B29:D29"/>
    <mergeCell ref="E29:G29"/>
    <mergeCell ref="H29:K29"/>
    <mergeCell ref="A30:D30"/>
    <mergeCell ref="E30:I30"/>
    <mergeCell ref="B25:D25"/>
    <mergeCell ref="E25:G25"/>
    <mergeCell ref="H25:J25"/>
    <mergeCell ref="B26:D26"/>
    <mergeCell ref="E26:G26"/>
    <mergeCell ref="H26:J26"/>
    <mergeCell ref="B23:D23"/>
    <mergeCell ref="E23:G23"/>
    <mergeCell ref="H23:J23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B19:D19"/>
    <mergeCell ref="E19:G19"/>
    <mergeCell ref="H19:J19"/>
    <mergeCell ref="B20:D20"/>
    <mergeCell ref="E20:G20"/>
    <mergeCell ref="H20:J20"/>
    <mergeCell ref="B17:D17"/>
    <mergeCell ref="E17:G17"/>
    <mergeCell ref="H17:J17"/>
    <mergeCell ref="B18:D18"/>
    <mergeCell ref="E18:G18"/>
    <mergeCell ref="H18:J18"/>
    <mergeCell ref="B15:D15"/>
    <mergeCell ref="E15:G15"/>
    <mergeCell ref="H15:J15"/>
    <mergeCell ref="B16:D16"/>
    <mergeCell ref="E16:G16"/>
    <mergeCell ref="H16:J16"/>
    <mergeCell ref="B13:D13"/>
    <mergeCell ref="E13:G13"/>
    <mergeCell ref="H13:J13"/>
    <mergeCell ref="B14:D14"/>
    <mergeCell ref="E14:G14"/>
    <mergeCell ref="H14:J14"/>
    <mergeCell ref="B11:D11"/>
    <mergeCell ref="E11:G11"/>
    <mergeCell ref="H11:J11"/>
    <mergeCell ref="B12:D12"/>
    <mergeCell ref="E12:G12"/>
    <mergeCell ref="H12:J12"/>
    <mergeCell ref="B10:D10"/>
    <mergeCell ref="E10:G10"/>
    <mergeCell ref="H10:J10"/>
    <mergeCell ref="A5:D5"/>
    <mergeCell ref="E5:H5"/>
    <mergeCell ref="I5:J5"/>
    <mergeCell ref="A7:N7"/>
    <mergeCell ref="A8:N8"/>
    <mergeCell ref="B9:D9"/>
    <mergeCell ref="E9:G9"/>
    <mergeCell ref="H9:J9"/>
    <mergeCell ref="K5:N5"/>
    <mergeCell ref="A6:D6"/>
    <mergeCell ref="E6:H6"/>
    <mergeCell ref="I6:J6"/>
    <mergeCell ref="K6:N6"/>
    <mergeCell ref="A1:N1"/>
    <mergeCell ref="A2:N2"/>
    <mergeCell ref="A4:D4"/>
    <mergeCell ref="E4:H4"/>
    <mergeCell ref="I4:J4"/>
    <mergeCell ref="K4:N4"/>
  </mergeCells>
  <dataValidations count="3">
    <dataValidation type="list" allowBlank="1" showDropDown="1" showInputMessage="1" showErrorMessage="1" sqref="K11:K28" xr:uid="{03D4067F-D0F3-4290-BC00-BBFBC2B01FD2}">
      <formula1>"Y,y,N,n"</formula1>
    </dataValidation>
    <dataValidation type="decimal" allowBlank="1" showInputMessage="1" showErrorMessage="1" sqref="L10" xr:uid="{10605343-E4C7-49D9-9FA7-DBC847F0A94D}">
      <formula1>0</formula1>
      <formula2>99999999</formula2>
    </dataValidation>
    <dataValidation type="decimal" allowBlank="1" showInputMessage="1" showErrorMessage="1" sqref="L11:L28" xr:uid="{0834742B-1A34-432B-9DAA-C7764FCD37C4}">
      <formula1>-99999999</formula1>
      <formula2>99999999</formula2>
    </dataValidation>
  </dataValidations>
  <hyperlinks>
    <hyperlink ref="M33" r:id="rId1" xr:uid="{DF447406-332D-4378-9BD7-DAF8C5F045AA}"/>
    <hyperlink ref="N35" r:id="rId2" xr:uid="{89BC5037-8C49-4E1B-9C01-28C4E309DF36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8F17B-F508-4C7D-8EC8-3EB2ABC00715}">
  <sheetPr>
    <tabColor theme="5" tint="0.59999389629810485"/>
    <pageSetUpPr fitToPage="1"/>
  </sheetPr>
  <dimension ref="A1:XFC40"/>
  <sheetViews>
    <sheetView zoomScale="70" zoomScaleNormal="70" workbookViewId="0">
      <selection activeCell="A11" sqref="A11"/>
    </sheetView>
  </sheetViews>
  <sheetFormatPr defaultColWidth="0" defaultRowHeight="12.75" customHeight="1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42578125" customWidth="1"/>
  </cols>
  <sheetData>
    <row r="1" spans="1:14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</row>
    <row r="2" spans="1:14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40</v>
      </c>
    </row>
    <row r="4" spans="1:14" ht="21.75" thickBot="1" x14ac:dyDescent="0.4">
      <c r="A4" s="76" t="s">
        <v>6</v>
      </c>
      <c r="B4" s="77"/>
      <c r="C4" s="77"/>
      <c r="D4" s="78"/>
      <c r="E4" s="107" t="str" cm="1">
        <f t="array" ref="E4">IF(ISBLANK('Purchasing pg1'!E4:E4),"",'Purchasing pg1'!E4)</f>
        <v/>
      </c>
      <c r="F4" s="108"/>
      <c r="G4" s="108"/>
      <c r="H4" s="109"/>
      <c r="I4" s="82" t="s">
        <v>7</v>
      </c>
      <c r="J4" s="83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76" t="s">
        <v>10</v>
      </c>
      <c r="B5" s="77"/>
      <c r="C5" s="77"/>
      <c r="D5" s="78"/>
      <c r="E5" s="107" t="str" cm="1">
        <f t="array" ref="E5">IF(ISBLANK('Purchasing pg1'!E5:E5),"",'Purchasing pg1'!E5)</f>
        <v/>
      </c>
      <c r="F5" s="108"/>
      <c r="G5" s="108"/>
      <c r="H5" s="109"/>
      <c r="I5" s="82" t="s">
        <v>9</v>
      </c>
      <c r="J5" s="83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76" t="s">
        <v>11</v>
      </c>
      <c r="B6" s="77"/>
      <c r="C6" s="77"/>
      <c r="D6" s="78"/>
      <c r="E6" s="107" t="str" cm="1">
        <f t="array" ref="E6">IF(ISBLANK('Purchasing pg1'!E6:E6),"",'Purchasing pg1'!E6)</f>
        <v/>
      </c>
      <c r="F6" s="108"/>
      <c r="G6" s="108"/>
      <c r="H6" s="109"/>
      <c r="I6" s="98" t="s">
        <v>17</v>
      </c>
      <c r="J6" s="99"/>
      <c r="K6" s="98" t="s">
        <v>0</v>
      </c>
      <c r="L6" s="100"/>
      <c r="M6" s="100"/>
      <c r="N6" s="99"/>
    </row>
    <row r="7" spans="1:14" ht="27" customHeight="1" thickBot="1" x14ac:dyDescent="0.25">
      <c r="A7" s="110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2"/>
    </row>
    <row r="8" spans="1:14" ht="21.75" thickBot="1" x14ac:dyDescent="0.4">
      <c r="A8" s="113" t="s">
        <v>8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5"/>
    </row>
    <row r="9" spans="1:14" ht="66.75" customHeight="1" x14ac:dyDescent="0.2">
      <c r="A9" s="35" t="s">
        <v>18</v>
      </c>
      <c r="B9" s="116" t="s">
        <v>12</v>
      </c>
      <c r="C9" s="117"/>
      <c r="D9" s="118"/>
      <c r="E9" s="119" t="s">
        <v>13</v>
      </c>
      <c r="F9" s="119"/>
      <c r="G9" s="119"/>
      <c r="H9" s="120" t="s">
        <v>14</v>
      </c>
      <c r="I9" s="120"/>
      <c r="J9" s="120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21"/>
      <c r="C10" s="122"/>
      <c r="D10" s="123"/>
      <c r="E10" s="121"/>
      <c r="F10" s="122"/>
      <c r="G10" s="123"/>
      <c r="H10" s="121"/>
      <c r="I10" s="122"/>
      <c r="J10" s="123"/>
      <c r="K10" s="54" t="s">
        <v>41</v>
      </c>
      <c r="L10" s="40">
        <f>'Purchasing pg4'!L29</f>
        <v>0</v>
      </c>
      <c r="M10" s="37"/>
      <c r="N10" s="37"/>
    </row>
    <row r="11" spans="1:14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9"/>
      <c r="L11" s="32"/>
      <c r="M11" s="34"/>
      <c r="N11" s="27"/>
    </row>
    <row r="12" spans="1:14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4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4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4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4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42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ueB8qriL/1IISGI2G04Lg3WWgp0gXLyd64ALIEhJ9KEqhpe9rUHKE84Vc+rdjOQ67eVNQtjBdRI/dFnHaUCSyg==" saltValue="MyjBY7X3LY8gbHhgScf7Aw==" spinCount="100000" sheet="1" objects="1" scenarios="1" selectLockedCells="1"/>
  <mergeCells count="90">
    <mergeCell ref="A39:G39"/>
    <mergeCell ref="K39:M39"/>
    <mergeCell ref="A34:G34"/>
    <mergeCell ref="A35:G35"/>
    <mergeCell ref="A36:G36"/>
    <mergeCell ref="A37:G37"/>
    <mergeCell ref="A38:G38"/>
    <mergeCell ref="K38:M38"/>
    <mergeCell ref="L31:N31"/>
    <mergeCell ref="B27:D27"/>
    <mergeCell ref="E27:G27"/>
    <mergeCell ref="H27:J27"/>
    <mergeCell ref="B28:D28"/>
    <mergeCell ref="E28:G28"/>
    <mergeCell ref="H28:J28"/>
    <mergeCell ref="B29:D29"/>
    <mergeCell ref="E29:G29"/>
    <mergeCell ref="H29:K29"/>
    <mergeCell ref="A30:D30"/>
    <mergeCell ref="E30:I30"/>
    <mergeCell ref="B25:D25"/>
    <mergeCell ref="E25:G25"/>
    <mergeCell ref="H25:J25"/>
    <mergeCell ref="B26:D26"/>
    <mergeCell ref="E26:G26"/>
    <mergeCell ref="H26:J26"/>
    <mergeCell ref="B23:D23"/>
    <mergeCell ref="E23:G23"/>
    <mergeCell ref="H23:J23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B19:D19"/>
    <mergeCell ref="E19:G19"/>
    <mergeCell ref="H19:J19"/>
    <mergeCell ref="B20:D20"/>
    <mergeCell ref="E20:G20"/>
    <mergeCell ref="H20:J20"/>
    <mergeCell ref="B17:D17"/>
    <mergeCell ref="E17:G17"/>
    <mergeCell ref="H17:J17"/>
    <mergeCell ref="B18:D18"/>
    <mergeCell ref="E18:G18"/>
    <mergeCell ref="H18:J18"/>
    <mergeCell ref="B15:D15"/>
    <mergeCell ref="E15:G15"/>
    <mergeCell ref="H15:J15"/>
    <mergeCell ref="B16:D16"/>
    <mergeCell ref="E16:G16"/>
    <mergeCell ref="H16:J16"/>
    <mergeCell ref="B13:D13"/>
    <mergeCell ref="E13:G13"/>
    <mergeCell ref="H13:J13"/>
    <mergeCell ref="B14:D14"/>
    <mergeCell ref="E14:G14"/>
    <mergeCell ref="H14:J14"/>
    <mergeCell ref="B11:D11"/>
    <mergeCell ref="E11:G11"/>
    <mergeCell ref="H11:J11"/>
    <mergeCell ref="B12:D12"/>
    <mergeCell ref="E12:G12"/>
    <mergeCell ref="H12:J12"/>
    <mergeCell ref="B10:D10"/>
    <mergeCell ref="E10:G10"/>
    <mergeCell ref="H10:J10"/>
    <mergeCell ref="A5:D5"/>
    <mergeCell ref="E5:H5"/>
    <mergeCell ref="I5:J5"/>
    <mergeCell ref="A7:N7"/>
    <mergeCell ref="A8:N8"/>
    <mergeCell ref="B9:D9"/>
    <mergeCell ref="E9:G9"/>
    <mergeCell ref="H9:J9"/>
    <mergeCell ref="K5:N5"/>
    <mergeCell ref="A6:D6"/>
    <mergeCell ref="E6:H6"/>
    <mergeCell ref="I6:J6"/>
    <mergeCell ref="K6:N6"/>
    <mergeCell ref="A1:N1"/>
    <mergeCell ref="A2:N2"/>
    <mergeCell ref="A4:D4"/>
    <mergeCell ref="E4:H4"/>
    <mergeCell ref="I4:J4"/>
    <mergeCell ref="K4:N4"/>
  </mergeCells>
  <dataValidations count="3">
    <dataValidation type="list" allowBlank="1" showDropDown="1" showInputMessage="1" showErrorMessage="1" sqref="K11:K28" xr:uid="{9E214132-4347-4B4C-8DC5-84AC41456A96}">
      <formula1>"Y,y,N,n"</formula1>
    </dataValidation>
    <dataValidation type="decimal" allowBlank="1" showInputMessage="1" showErrorMessage="1" sqref="L10" xr:uid="{FD4ACB15-70A3-48FF-990C-E1671B01F2E3}">
      <formula1>0</formula1>
      <formula2>99999999</formula2>
    </dataValidation>
    <dataValidation type="decimal" allowBlank="1" showInputMessage="1" showErrorMessage="1" sqref="L11:L28" xr:uid="{45E739DC-12CB-4F1E-8F98-4A449BD94911}">
      <formula1>-999999999</formula1>
      <formula2>99999999</formula2>
    </dataValidation>
  </dataValidations>
  <hyperlinks>
    <hyperlink ref="M33" r:id="rId1" xr:uid="{0309C5D0-41AC-477D-9971-B3CAD6630B83}"/>
    <hyperlink ref="N35" r:id="rId2" xr:uid="{219A739B-8F65-4327-8483-A2CBF2EB4550}"/>
  </hyperlinks>
  <pageMargins left="0.7" right="0.59" top="0.62" bottom="0.62" header="0.5" footer="0.5"/>
  <pageSetup scale="49" orientation="landscape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Purchasing pg1</vt:lpstr>
      <vt:lpstr>Purchasing pg2</vt:lpstr>
      <vt:lpstr>Purchasing pg3</vt:lpstr>
      <vt:lpstr>Purchasing pg4</vt:lpstr>
      <vt:lpstr>Purchasing pg5</vt:lpstr>
      <vt:lpstr>'Purchasing pg1'!Print_Area</vt:lpstr>
      <vt:lpstr>'Purchasing pg2'!Print_Area</vt:lpstr>
      <vt:lpstr>'Purchasing pg3'!Print_Area</vt:lpstr>
      <vt:lpstr>'Purchasing pg4'!Print_Area</vt:lpstr>
      <vt:lpstr>'Purchasing pg5'!Print_Area</vt:lpstr>
    </vt:vector>
  </TitlesOfParts>
  <Company>SAU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KJOGLE</dc:creator>
  <cp:lastModifiedBy>Linda Smith</cp:lastModifiedBy>
  <cp:lastPrinted>2025-10-02T00:06:17Z</cp:lastPrinted>
  <dcterms:created xsi:type="dcterms:W3CDTF">2005-05-12T21:27:40Z</dcterms:created>
  <dcterms:modified xsi:type="dcterms:W3CDTF">2025-11-06T04:18:51Z</dcterms:modified>
</cp:coreProperties>
</file>