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mc:AlternateContent xmlns:mc="http://schemas.openxmlformats.org/markup-compatibility/2006">
    <mc:Choice Requires="x15">
      <x15ac:absPath xmlns:x15ac="http://schemas.microsoft.com/office/spreadsheetml/2010/11/ac" url="\\Storage02.SAUMAG.EDU\H\C\CoB\Advising\1 Forms\Degree Plans\Degree Plans 2023-2024\"/>
    </mc:Choice>
  </mc:AlternateContent>
  <xr:revisionPtr revIDLastSave="0" documentId="13_ncr:1_{BE116769-6CA8-48FC-882E-CBEC4548F247}" xr6:coauthVersionLast="36" xr6:coauthVersionMax="36" xr10:uidLastSave="{00000000-0000-0000-0000-000000000000}"/>
  <bookViews>
    <workbookView xWindow="0" yWindow="0" windowWidth="28800" windowHeight="12225" tabRatio="601" xr2:uid="{00000000-000D-0000-FFFF-FFFF00000000}"/>
  </bookViews>
  <sheets>
    <sheet name="Marketing" sheetId="3" r:id="rId1"/>
    <sheet name="Conditional Admittance" sheetId="5" r:id="rId2"/>
  </sheets>
  <definedNames>
    <definedName name="_xlnm.Print_Area" localSheetId="0">Marketing!$A$1:$P$68</definedName>
  </definedNames>
  <calcPr calcId="191029"/>
</workbook>
</file>

<file path=xl/calcChain.xml><?xml version="1.0" encoding="utf-8"?>
<calcChain xmlns="http://schemas.openxmlformats.org/spreadsheetml/2006/main">
  <c r="M34" i="3" l="1"/>
  <c r="J11" i="5" l="1"/>
  <c r="C22" i="5" s="1"/>
  <c r="E22" i="5" s="1"/>
  <c r="J12" i="5"/>
  <c r="J13" i="5"/>
  <c r="J14" i="5"/>
  <c r="J15" i="5"/>
  <c r="J16" i="5"/>
  <c r="J17" i="5"/>
  <c r="J18" i="5"/>
  <c r="J19" i="5"/>
  <c r="J20" i="5"/>
  <c r="P34" i="3"/>
  <c r="J2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Robin Sronce</author>
  </authors>
  <commentList>
    <comment ref="H20" authorId="0" shapeId="0" xr:uid="{00000000-0006-0000-0000-000001000000}">
      <text>
        <r>
          <rPr>
            <b/>
            <sz val="9"/>
            <color indexed="81"/>
            <rFont val="Tahoma"/>
            <family val="2"/>
          </rPr>
          <t>Robin Sronce:</t>
        </r>
        <r>
          <rPr>
            <sz val="9"/>
            <color indexed="81"/>
            <rFont val="Tahoma"/>
            <family val="2"/>
          </rPr>
          <t xml:space="preserve">
Enter grade after student has completed class.</t>
        </r>
      </text>
    </comment>
    <comment ref="I20" authorId="0" shapeId="0" xr:uid="{00000000-0006-0000-0000-000002000000}">
      <text>
        <r>
          <rPr>
            <b/>
            <sz val="9"/>
            <color indexed="81"/>
            <rFont val="Tahoma"/>
            <family val="2"/>
          </rPr>
          <t>Robin Sronce:</t>
        </r>
        <r>
          <rPr>
            <sz val="9"/>
            <color indexed="81"/>
            <rFont val="Tahoma"/>
            <family val="2"/>
          </rPr>
          <t xml:space="preserve">
A=4, B=3, C=2, D=1
</t>
        </r>
      </text>
    </comment>
    <comment ref="J20" authorId="0" shapeId="0" xr:uid="{00000000-0006-0000-0000-000003000000}">
      <text>
        <r>
          <rPr>
            <b/>
            <sz val="9"/>
            <color indexed="81"/>
            <rFont val="Tahoma"/>
            <family val="2"/>
          </rPr>
          <t>Robin Sronce:</t>
        </r>
        <r>
          <rPr>
            <sz val="9"/>
            <color indexed="81"/>
            <rFont val="Tahoma"/>
            <family val="2"/>
          </rPr>
          <t xml:space="preserve">
Enter semester expected to take class for example FL23</t>
        </r>
      </text>
    </comment>
    <comment ref="H25" authorId="0" shapeId="0" xr:uid="{00000000-0006-0000-0000-000004000000}">
      <text>
        <r>
          <rPr>
            <b/>
            <sz val="9"/>
            <color indexed="81"/>
            <rFont val="Tahoma"/>
            <family val="2"/>
          </rPr>
          <t>Robin Sronce:</t>
        </r>
        <r>
          <rPr>
            <sz val="9"/>
            <color indexed="81"/>
            <rFont val="Tahoma"/>
            <family val="2"/>
          </rPr>
          <t xml:space="preserve">
After entering a grade, enter a value in the next column. A=4, B=3, C=2, D=1</t>
        </r>
      </text>
    </comment>
    <comment ref="C30" authorId="0" shapeId="0" xr:uid="{00000000-0006-0000-0000-000005000000}">
      <text>
        <r>
          <rPr>
            <b/>
            <sz val="9"/>
            <color indexed="81"/>
            <rFont val="Tahoma"/>
            <family val="2"/>
          </rPr>
          <t>Robin Sronce:</t>
        </r>
        <r>
          <rPr>
            <sz val="9"/>
            <color indexed="81"/>
            <rFont val="Tahoma"/>
            <family val="2"/>
          </rPr>
          <t xml:space="preserve">
Enter grade after student has completed class.</t>
        </r>
      </text>
    </comment>
    <comment ref="D30" authorId="0" shapeId="0" xr:uid="{00000000-0006-0000-0000-000006000000}">
      <text>
        <r>
          <rPr>
            <b/>
            <sz val="9"/>
            <color indexed="81"/>
            <rFont val="Tahoma"/>
            <family val="2"/>
          </rPr>
          <t>Robin Sronce:</t>
        </r>
        <r>
          <rPr>
            <sz val="9"/>
            <color indexed="81"/>
            <rFont val="Tahoma"/>
            <family val="2"/>
          </rPr>
          <t xml:space="preserve">
A=4, B=3, C=2, D=1
</t>
        </r>
      </text>
    </comment>
    <comment ref="E30" authorId="0" shapeId="0" xr:uid="{00000000-0006-0000-0000-000007000000}">
      <text>
        <r>
          <rPr>
            <b/>
            <sz val="9"/>
            <color indexed="81"/>
            <rFont val="Tahoma"/>
            <family val="2"/>
          </rPr>
          <t>Robin Sronce:</t>
        </r>
        <r>
          <rPr>
            <sz val="9"/>
            <color indexed="81"/>
            <rFont val="Tahoma"/>
            <family val="2"/>
          </rPr>
          <t xml:space="preserve">
Enter semester expected to take class for example FL23</t>
        </r>
      </text>
    </comment>
    <comment ref="H30" authorId="0" shapeId="0" xr:uid="{00000000-0006-0000-0000-000008000000}">
      <text>
        <r>
          <rPr>
            <b/>
            <sz val="9"/>
            <color indexed="81"/>
            <rFont val="Tahoma"/>
            <family val="2"/>
          </rPr>
          <t>Enter grade after student has completed class.</t>
        </r>
        <r>
          <rPr>
            <sz val="9"/>
            <color indexed="81"/>
            <rFont val="Tahoma"/>
            <family val="2"/>
          </rPr>
          <t xml:space="preserve">
</t>
        </r>
      </text>
    </comment>
    <comment ref="I30" authorId="0" shapeId="0" xr:uid="{00000000-0006-0000-0000-000009000000}">
      <text>
        <r>
          <rPr>
            <b/>
            <sz val="9"/>
            <color indexed="81"/>
            <rFont val="Tahoma"/>
            <family val="2"/>
          </rPr>
          <t>Robin Sronce:</t>
        </r>
        <r>
          <rPr>
            <sz val="9"/>
            <color indexed="81"/>
            <rFont val="Tahoma"/>
            <family val="2"/>
          </rPr>
          <t xml:space="preserve">
A=4, B=3, C=2, D=1</t>
        </r>
      </text>
    </comment>
    <comment ref="C31" authorId="0" shapeId="0" xr:uid="{00000000-0006-0000-0000-00000A000000}">
      <text>
        <r>
          <rPr>
            <b/>
            <sz val="9"/>
            <color indexed="81"/>
            <rFont val="Tahoma"/>
            <family val="2"/>
          </rPr>
          <t>Robin Sronce:</t>
        </r>
        <r>
          <rPr>
            <sz val="9"/>
            <color indexed="81"/>
            <rFont val="Tahoma"/>
            <family val="2"/>
          </rPr>
          <t xml:space="preserve">
After entering a grade, enter a value in the next column. A=4, B=3, C=2, D=1</t>
        </r>
      </text>
    </comment>
    <comment ref="N32" authorId="0" shapeId="0" xr:uid="{00000000-0006-0000-0000-00000B000000}">
      <text>
        <r>
          <rPr>
            <b/>
            <sz val="9"/>
            <color indexed="81"/>
            <rFont val="Tahoma"/>
            <family val="2"/>
          </rPr>
          <t>Robin Sronce:</t>
        </r>
        <r>
          <rPr>
            <sz val="9"/>
            <color indexed="81"/>
            <rFont val="Tahoma"/>
            <family val="2"/>
          </rPr>
          <t xml:space="preserve">
Fill out Conditional Admittance Roadmap on next tab.</t>
        </r>
      </text>
    </comment>
    <comment ref="N33" authorId="0" shapeId="0" xr:uid="{00000000-0006-0000-0000-00000C000000}">
      <text>
        <r>
          <rPr>
            <b/>
            <sz val="9"/>
            <color indexed="81"/>
            <rFont val="Tahoma"/>
            <family val="2"/>
          </rPr>
          <t>Robin Sronce:</t>
        </r>
        <r>
          <rPr>
            <sz val="9"/>
            <color indexed="81"/>
            <rFont val="Tahoma"/>
            <family val="2"/>
          </rPr>
          <t xml:space="preserve">
Total pts greater than 23 and 10 classes completed. Submit link to admit to RCB.</t>
        </r>
      </text>
    </comment>
    <comment ref="M34" authorId="0" shapeId="0" xr:uid="{00000000-0006-0000-0000-00000D000000}">
      <text>
        <r>
          <rPr>
            <b/>
            <sz val="9"/>
            <color indexed="81"/>
            <rFont val="Tahoma"/>
            <family val="2"/>
          </rPr>
          <t>Robin Sronce:</t>
        </r>
        <r>
          <rPr>
            <sz val="9"/>
            <color indexed="81"/>
            <rFont val="Tahoma"/>
            <family val="2"/>
          </rPr>
          <t xml:space="preserve">
This is the total points for the PreBusClasses.  Total points should be 23 or above. </t>
        </r>
      </text>
    </comment>
    <comment ref="P34" authorId="0" shapeId="0" xr:uid="{00000000-0006-0000-0000-00000E000000}">
      <text>
        <r>
          <rPr>
            <b/>
            <sz val="9"/>
            <color indexed="81"/>
            <rFont val="Tahoma"/>
            <family val="2"/>
          </rPr>
          <t xml:space="preserve"> </t>
        </r>
        <r>
          <rPr>
            <sz val="9"/>
            <color indexed="81"/>
            <rFont val="Tahoma"/>
            <family val="2"/>
          </rPr>
          <t xml:space="preserve">Should be above 2.3.  Will not calculate until all 10 classes complete. If NC grade then will need to recalculate GPA  </t>
        </r>
      </text>
    </comment>
  </commentList>
</comments>
</file>

<file path=xl/sharedStrings.xml><?xml version="1.0" encoding="utf-8"?>
<sst xmlns="http://schemas.openxmlformats.org/spreadsheetml/2006/main" count="268" uniqueCount="184">
  <si>
    <t>NATURAL SCIENCE  (8 hours)</t>
  </si>
  <si>
    <t>MATHEMATICS (3 hrs)</t>
  </si>
  <si>
    <t>Student</t>
  </si>
  <si>
    <t>Advisor</t>
  </si>
  <si>
    <t>Semester Hours Earned to date</t>
  </si>
  <si>
    <t>Semester Hours In Process (I/P)</t>
  </si>
  <si>
    <t>Hours of "D" grades toward degree</t>
  </si>
  <si>
    <t>Date Official Degree Plan Prepared</t>
  </si>
  <si>
    <t>Date  Updated for Graduation</t>
  </si>
  <si>
    <t>Cumulative GPA (2.0 required)</t>
  </si>
  <si>
    <t>Read your catalog for complete information about the requirements 
for your degree and prerequisites that may relate to your plan of study.</t>
  </si>
  <si>
    <t>40 Junior/Senior Hours Required for Graduation</t>
  </si>
  <si>
    <t>Date</t>
  </si>
  <si>
    <t>Additional Hrs for Minor or Second Major</t>
  </si>
  <si>
    <t>Total Semester Hrs Required for Graduation</t>
  </si>
  <si>
    <t>courses listed on this degree plan (25%)</t>
  </si>
  <si>
    <t>count for graduation</t>
  </si>
  <si>
    <t>"D" grade warning acknowledged:</t>
  </si>
  <si>
    <t>Student signature:</t>
  </si>
  <si>
    <t>Date:</t>
  </si>
  <si>
    <t xml:space="preserve">ENGL 1113, Comp 1  </t>
  </si>
  <si>
    <t>HAS</t>
  </si>
  <si>
    <t>NEEDS</t>
  </si>
  <si>
    <t xml:space="preserve">ENGL 1123, Comp 2  </t>
  </si>
  <si>
    <t xml:space="preserve">PHIL 2403, Philosophy </t>
  </si>
  <si>
    <t xml:space="preserve">ENGL 2213, World Lit 1  </t>
  </si>
  <si>
    <t xml:space="preserve">ENGL 2223, World Lit 2  </t>
  </si>
  <si>
    <t xml:space="preserve">ART 2013  </t>
  </si>
  <si>
    <t xml:space="preserve">Foreign Langage </t>
  </si>
  <si>
    <t xml:space="preserve">HIST 1003, World Hist 1 </t>
  </si>
  <si>
    <t xml:space="preserve">HIST 1013, World Hist 2 </t>
  </si>
  <si>
    <t>Add'l Semester Hrs Needed for Graduation</t>
  </si>
  <si>
    <t>Biological Science_______</t>
  </si>
  <si>
    <t>P/Sci Lab______________</t>
  </si>
  <si>
    <t>B/Sci Lab______________</t>
  </si>
  <si>
    <t xml:space="preserve">  3 hours of World History selected from:   </t>
  </si>
  <si>
    <t>ENGLISH PROFICIENCY</t>
  </si>
  <si>
    <t>YES</t>
  </si>
  <si>
    <t>NO</t>
  </si>
  <si>
    <t>Student has grades of "C" or better in Comp 1 and Comp 2</t>
  </si>
  <si>
    <t xml:space="preserve">ACCT 2003, Prin of Acct 1 </t>
  </si>
  <si>
    <t xml:space="preserve">ACCT 2103, Prin of Acct 2 </t>
  </si>
  <si>
    <t xml:space="preserve">ECON 2203, Macro </t>
  </si>
  <si>
    <t xml:space="preserve">FIN 3003, Fin Mgmt </t>
  </si>
  <si>
    <t xml:space="preserve">MKTG 3033, Prin Mktg </t>
  </si>
  <si>
    <t xml:space="preserve">Conditional Admission </t>
  </si>
  <si>
    <t xml:space="preserve">MATH 1023, 1045 or 1525 </t>
  </si>
  <si>
    <t xml:space="preserve">HIST 2013, US Hist 1 </t>
  </si>
  <si>
    <t xml:space="preserve">HIST 2023, US Hist 2 </t>
  </si>
  <si>
    <t>FIN 2003, Per Finance</t>
  </si>
  <si>
    <t>HUM 2003</t>
  </si>
  <si>
    <t xml:space="preserve"> </t>
  </si>
  <si>
    <t>General Education Requirements (35 hours)</t>
  </si>
  <si>
    <t>PSCI 2003, American Govt.</t>
  </si>
  <si>
    <t>SOCIAL SCIENCES (9 hrs)</t>
  </si>
  <si>
    <t xml:space="preserve">Sem Hrs Required for Graduation </t>
  </si>
  <si>
    <t>ECON 2103, Micro</t>
  </si>
  <si>
    <t>MGMT 2003, Bus Comm</t>
  </si>
  <si>
    <t xml:space="preserve">MGMT 3023, Org. Theory </t>
  </si>
  <si>
    <t>MGMT 3073, Pro Comm Strat</t>
  </si>
  <si>
    <t>A maximum of 30 hrs of "D" grades in the</t>
  </si>
  <si>
    <t>Major Requirements and Electives (31 hours)</t>
  </si>
  <si>
    <t xml:space="preserve">  3  hours of U.S. History or PSCI 2003:</t>
  </si>
  <si>
    <t>GSTD 1002 (if needed)</t>
  </si>
  <si>
    <t>HUMANITIES (15 hours)</t>
  </si>
  <si>
    <t>GBUS 2003, Legal Env.</t>
  </si>
  <si>
    <t>MGMT 4043, Intl BUS</t>
  </si>
  <si>
    <t>THEA 2003</t>
  </si>
  <si>
    <t>+ 6 hours selected from the following:</t>
  </si>
  <si>
    <t>+12 hours selected from the following:</t>
  </si>
  <si>
    <t xml:space="preserve">IS 2053, Bus Info Sys </t>
  </si>
  <si>
    <t>Media</t>
  </si>
  <si>
    <t>Retailing</t>
  </si>
  <si>
    <t>Sales</t>
  </si>
  <si>
    <t>MKTG 3063, Consumer Behavior</t>
  </si>
  <si>
    <t>MKTG 4023, Marketing Research</t>
  </si>
  <si>
    <t>MKTG 4103, Marketing Management</t>
  </si>
  <si>
    <t>MKTG 4053, IMC</t>
  </si>
  <si>
    <t>Media Track Emphasis</t>
  </si>
  <si>
    <t>IS 3003, Website Development</t>
  </si>
  <si>
    <t>ART 2123, Graphic Software Appl</t>
  </si>
  <si>
    <t>MKTG 3143, Social Media for Business</t>
  </si>
  <si>
    <t>3 hours selected from:</t>
  </si>
  <si>
    <t>Marketing and Track Core</t>
  </si>
  <si>
    <t>Other MKTG, IS, ART, MCOM or MM classes</t>
  </si>
  <si>
    <t>Electives (7 hours)</t>
  </si>
  <si>
    <t>MKTG 4043, Retailing</t>
  </si>
  <si>
    <t>Retailing Track Emphasis</t>
  </si>
  <si>
    <t>MKTG 3103, Sales</t>
  </si>
  <si>
    <t>MKTG 3143, Social Media</t>
  </si>
  <si>
    <t>Marketing Major</t>
  </si>
  <si>
    <t>Rankin College of Business - Degree Plans</t>
  </si>
  <si>
    <t>Student ID number</t>
  </si>
  <si>
    <t xml:space="preserve">Admission to RCB </t>
  </si>
  <si>
    <t xml:space="preserve">Pre-business Courses Required for Admission to Rankin College of Business </t>
  </si>
  <si>
    <t>MUS 2013  / 2003</t>
  </si>
  <si>
    <t>IS 3053, Manag Info Sys</t>
  </si>
  <si>
    <t xml:space="preserve">MGMT 4093, Policy </t>
  </si>
  <si>
    <r>
      <t xml:space="preserve">MKTG 3063, </t>
    </r>
    <r>
      <rPr>
        <sz val="7"/>
        <rFont val="Arial"/>
        <family val="2"/>
      </rPr>
      <t>Consumer Behavior</t>
    </r>
  </si>
  <si>
    <r>
      <t xml:space="preserve">MKTG 4023, </t>
    </r>
    <r>
      <rPr>
        <sz val="7"/>
        <rFont val="Arial"/>
        <family val="2"/>
      </rPr>
      <t>Marketing Research</t>
    </r>
  </si>
  <si>
    <r>
      <t xml:space="preserve">MKTG 4103, </t>
    </r>
    <r>
      <rPr>
        <sz val="7"/>
        <rFont val="Arial"/>
        <family val="2"/>
      </rPr>
      <t>Marketing Mgmt</t>
    </r>
  </si>
  <si>
    <t>Upper level MKTG or MGMT course</t>
  </si>
  <si>
    <r>
      <t xml:space="preserve">FIN 3083, </t>
    </r>
    <r>
      <rPr>
        <sz val="7"/>
        <rFont val="Arial"/>
        <family val="2"/>
      </rPr>
      <t>Fundamentals of R Estate</t>
    </r>
  </si>
  <si>
    <t>Physical Science_______</t>
  </si>
  <si>
    <t>or MGMT 433 Non-Profit Org Leadership</t>
  </si>
  <si>
    <t>GBUS 3183, Stat &amp; Analyt 2</t>
  </si>
  <si>
    <t>GR</t>
  </si>
  <si>
    <t>Value</t>
  </si>
  <si>
    <t>Needs</t>
  </si>
  <si>
    <t xml:space="preserve">A=4; B=3, C=2,D=1 </t>
  </si>
  <si>
    <t>in those 30 hours</t>
  </si>
  <si>
    <t xml:space="preserve">LINK TO SUBMIT ADMISSION </t>
  </si>
  <si>
    <t>A</t>
  </si>
  <si>
    <t>GBUS 2013, Stats 1</t>
  </si>
  <si>
    <t xml:space="preserve">Total points </t>
  </si>
  <si>
    <t>PreBus GPA</t>
  </si>
  <si>
    <t>F</t>
  </si>
  <si>
    <t>D</t>
  </si>
  <si>
    <t>C</t>
  </si>
  <si>
    <t>B</t>
  </si>
  <si>
    <t>https://web.saumag.edu/business/advisor-status/</t>
  </si>
  <si>
    <t>revised</t>
  </si>
  <si>
    <t>Link to Submit Conditional or Full Admission to RCB:</t>
  </si>
  <si>
    <t>Additional Notes</t>
  </si>
  <si>
    <t>Completed</t>
  </si>
  <si>
    <t>Grade</t>
  </si>
  <si>
    <t>Course</t>
  </si>
  <si>
    <t>To be admitted, the student must pass the following course(s):</t>
  </si>
  <si>
    <t>RCB Roadmap to Admission (If admission deferred or place on conditional admission)</t>
  </si>
  <si>
    <t xml:space="preserve"> Admitted to RCB</t>
  </si>
  <si>
    <t xml:space="preserve"> Admission Deferred</t>
  </si>
  <si>
    <t xml:space="preserve"> Conditional Admission
 for _________ (semester)</t>
  </si>
  <si>
    <t xml:space="preserve"> First Conference
 with Advisor</t>
  </si>
  <si>
    <t>Student signature</t>
  </si>
  <si>
    <t>Advisor signature</t>
  </si>
  <si>
    <t>Admission Status</t>
  </si>
  <si>
    <t>Conditional admission may be granted for a student who has earned 45 hours and will be completing the above requirements during the semester of conditional admission.  Conditional admission must be approved by the faculty advisor and is limited to one semester only.  Students who do not satisfy admission requirements during the semester of conditional admission must complete all requirements for admission prior to enrolling in additional upper-level business courses.</t>
  </si>
  <si>
    <t>Total credit hours earned</t>
  </si>
  <si>
    <t>Conditional Admission</t>
  </si>
  <si>
    <t>G P A</t>
  </si>
  <si>
    <t>Total Points</t>
  </si>
  <si>
    <t>/ 30 =</t>
  </si>
  <si>
    <t>Business Communications</t>
  </si>
  <si>
    <t>MGMT</t>
  </si>
  <si>
    <t>Business Information Systems</t>
  </si>
  <si>
    <t xml:space="preserve">IS  </t>
  </si>
  <si>
    <t>Quantitative Analysis I</t>
  </si>
  <si>
    <t xml:space="preserve">GBUS </t>
  </si>
  <si>
    <t>Legal Environment of Business</t>
  </si>
  <si>
    <t xml:space="preserve">  D = 3</t>
  </si>
  <si>
    <t>Principles of Macroeconomics</t>
  </si>
  <si>
    <t xml:space="preserve">ECON </t>
  </si>
  <si>
    <t xml:space="preserve">  C = 6</t>
  </si>
  <si>
    <t>Principles of Microeconomics</t>
  </si>
  <si>
    <t xml:space="preserve">  B = 9</t>
  </si>
  <si>
    <t>Principles of Accounting II</t>
  </si>
  <si>
    <t xml:space="preserve">ACCT </t>
  </si>
  <si>
    <t xml:space="preserve">  A = 12</t>
  </si>
  <si>
    <t>Principles of Accounting I</t>
  </si>
  <si>
    <t>Personal Finance</t>
  </si>
  <si>
    <t>FIN</t>
  </si>
  <si>
    <t>College Algebra</t>
  </si>
  <si>
    <t>MATH</t>
  </si>
  <si>
    <t>Points</t>
  </si>
  <si>
    <r>
      <t xml:space="preserve">Letter </t>
    </r>
    <r>
      <rPr>
        <b/>
        <u/>
        <sz val="11"/>
        <rFont val="Arial"/>
        <family val="2"/>
      </rPr>
      <t xml:space="preserve">
Grade</t>
    </r>
  </si>
  <si>
    <t>Description</t>
  </si>
  <si>
    <t>Students must be admitted to the Rankin College of Business prior to enrolling in upper-level business courses.  Admission to the college is granted when a student:   (1)  has completed 45 semester hours of credit, and  (2)  has completed the following ten courses with a grade point average of 2.30 or higher in these courses.</t>
  </si>
  <si>
    <t xml:space="preserve">Requirements for Admission                       Rankin College of Business
</t>
  </si>
  <si>
    <t>Advisor:</t>
  </si>
  <si>
    <t>Major:</t>
  </si>
  <si>
    <t>Student ID:</t>
  </si>
  <si>
    <t>Name:</t>
  </si>
  <si>
    <t>MKTG 4073, SCM</t>
  </si>
  <si>
    <t>9 hours selected from (must include Lit OR Phil):</t>
  </si>
  <si>
    <t>2023-2024</t>
  </si>
  <si>
    <t>3 hours of microeconomics:</t>
  </si>
  <si>
    <t>To be admitted to the RCB, student must complete the courses</t>
  </si>
  <si>
    <t xml:space="preserve">listed at the left, MATH 1023, and ECON 2103 with a 2.3 GPA </t>
  </si>
  <si>
    <t>MGMT 4063, OSCM</t>
  </si>
  <si>
    <t>MGMT 4033 Non-Profit Org Leadership</t>
  </si>
  <si>
    <t>Business Core Requirements (30 hours)</t>
  </si>
  <si>
    <t>(24 Hours)</t>
  </si>
  <si>
    <t>IS 3023 Intro Data Visualization</t>
  </si>
  <si>
    <t>FIN 3013, Risk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</si>
</sst>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8" x14ac:knownFonts="1">
    <font>
      <sz val="10"/>
      <name val="Arial"/>
    </font>
    <font>
      <sz val="10"/>
      <name val="Arial"/>
      <family val="2"/>
    </font>
    <font>
      <sz val="8"/>
      <name val="Arial"/>
      <family val="2"/>
    </font>
    <font>
      <sz val="9"/>
      <name val="Arial"/>
      <family val="2"/>
    </font>
    <font>
      <b/>
      <sz val="9"/>
      <name val="Arial"/>
      <family val="2"/>
    </font>
    <font>
      <b/>
      <i/>
      <sz val="8"/>
      <name val="Arial"/>
      <family val="2"/>
    </font>
    <font>
      <b/>
      <sz val="8"/>
      <name val="Arial"/>
      <family val="2"/>
    </font>
    <font>
      <b/>
      <sz val="10"/>
      <name val="Arial"/>
      <family val="2"/>
    </font>
    <font>
      <b/>
      <i/>
      <sz val="10"/>
      <name val="Arial"/>
      <family val="2"/>
    </font>
    <font>
      <sz val="10"/>
      <name val="Arial"/>
      <family val="2"/>
    </font>
    <font>
      <b/>
      <sz val="16"/>
      <name val="Arial"/>
      <family val="2"/>
    </font>
    <font>
      <sz val="16"/>
      <name val="Arial"/>
      <family val="2"/>
    </font>
    <font>
      <b/>
      <sz val="14"/>
      <name val="Arial"/>
      <family val="2"/>
    </font>
    <font>
      <sz val="14"/>
      <name val="Arial"/>
      <family val="2"/>
    </font>
    <font>
      <u/>
      <sz val="8"/>
      <name val="Arial"/>
      <family val="2"/>
    </font>
    <font>
      <b/>
      <i/>
      <sz val="9"/>
      <name val="Arial"/>
      <family val="2"/>
    </font>
    <font>
      <b/>
      <i/>
      <u/>
      <sz val="9"/>
      <name val="Arial"/>
      <family val="2"/>
    </font>
    <font>
      <i/>
      <sz val="9"/>
      <name val="Arial"/>
      <family val="2"/>
    </font>
    <font>
      <b/>
      <i/>
      <u/>
      <sz val="8"/>
      <name val="Arial"/>
      <family val="2"/>
    </font>
    <font>
      <sz val="7"/>
      <name val="Arial"/>
      <family val="2"/>
    </font>
    <font>
      <b/>
      <sz val="9"/>
      <color indexed="81"/>
      <name val="Tahoma"/>
      <family val="2"/>
    </font>
    <font>
      <sz val="9"/>
      <color indexed="81"/>
      <name val="Tahoma"/>
      <family val="2"/>
    </font>
    <font>
      <u/>
      <sz val="10"/>
      <color theme="10"/>
      <name val="Arial"/>
      <family val="2"/>
    </font>
    <font>
      <b/>
      <u/>
      <sz val="10"/>
      <color theme="10"/>
      <name val="Arial"/>
      <family val="2"/>
    </font>
    <font>
      <sz val="12"/>
      <name val="Arial"/>
      <family val="2"/>
    </font>
    <font>
      <sz val="12"/>
      <color theme="0"/>
      <name val="Arial"/>
      <family val="2"/>
    </font>
    <font>
      <b/>
      <sz val="12"/>
      <name val="Arial"/>
      <family val="2"/>
    </font>
    <font>
      <u/>
      <sz val="12"/>
      <name val="Arial"/>
      <family val="2"/>
    </font>
    <font>
      <b/>
      <sz val="11"/>
      <name val="Arial"/>
      <family val="2"/>
    </font>
    <font>
      <sz val="11"/>
      <name val="Arial"/>
      <family val="2"/>
    </font>
    <font>
      <sz val="11"/>
      <name val="Book Antiqua"/>
      <family val="1"/>
    </font>
    <font>
      <sz val="18"/>
      <name val="Book Antiqua"/>
      <family val="1"/>
    </font>
    <font>
      <b/>
      <vertAlign val="superscript"/>
      <sz val="10"/>
      <name val="Arial"/>
      <family val="2"/>
    </font>
    <font>
      <b/>
      <sz val="10"/>
      <name val="Book Antiqua"/>
      <family val="1"/>
    </font>
    <font>
      <sz val="11"/>
      <name val="Arial Monospaced"/>
      <family val="3"/>
    </font>
    <font>
      <b/>
      <u/>
      <sz val="11"/>
      <name val="Arial"/>
      <family val="2"/>
    </font>
    <font>
      <sz val="9"/>
      <color rgb="FF000000"/>
      <name val="Verdana"/>
      <family val="2"/>
    </font>
    <font>
      <sz val="8"/>
      <color rgb="FFFF0000"/>
      <name val="Arial"/>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rgb="FFFFFFCC"/>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top style="dashed">
        <color indexed="64"/>
      </top>
      <bottom style="dashed">
        <color indexed="64"/>
      </bottom>
      <diagonal/>
    </border>
    <border>
      <left/>
      <right/>
      <top style="thin">
        <color indexed="64"/>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double">
        <color indexed="64"/>
      </bottom>
      <diagonal/>
    </border>
  </borders>
  <cellStyleXfs count="4">
    <xf numFmtId="0" fontId="0" fillId="0" borderId="0"/>
    <xf numFmtId="44" fontId="1" fillId="0" borderId="0" applyFont="0" applyFill="0" applyBorder="0" applyAlignment="0" applyProtection="0"/>
    <xf numFmtId="0" fontId="22" fillId="0" borderId="0" applyNumberFormat="0" applyFill="0" applyBorder="0" applyAlignment="0" applyProtection="0"/>
    <xf numFmtId="0" fontId="1" fillId="0" borderId="0"/>
  </cellStyleXfs>
  <cellXfs count="507">
    <xf numFmtId="0" fontId="0" fillId="0" borderId="0" xfId="0"/>
    <xf numFmtId="0" fontId="0" fillId="0" borderId="0" xfId="0" applyBorder="1"/>
    <xf numFmtId="0" fontId="2" fillId="0" borderId="1" xfId="0" applyFont="1" applyBorder="1"/>
    <xf numFmtId="0" fontId="2" fillId="0" borderId="3" xfId="0" applyFont="1" applyBorder="1"/>
    <xf numFmtId="0" fontId="2" fillId="0" borderId="0" xfId="0" applyFont="1" applyBorder="1"/>
    <xf numFmtId="0" fontId="2" fillId="0" borderId="7" xfId="0" applyFont="1" applyBorder="1"/>
    <xf numFmtId="0" fontId="6" fillId="0" borderId="0" xfId="0" applyFont="1" applyBorder="1"/>
    <xf numFmtId="0" fontId="2" fillId="0" borderId="8" xfId="0" applyFont="1" applyBorder="1"/>
    <xf numFmtId="0" fontId="0" fillId="0" borderId="0" xfId="0" applyBorder="1" applyAlignment="1"/>
    <xf numFmtId="0" fontId="2" fillId="0" borderId="9" xfId="0" applyFont="1" applyBorder="1"/>
    <xf numFmtId="0" fontId="2" fillId="0" borderId="12" xfId="0" applyFont="1" applyBorder="1"/>
    <xf numFmtId="0" fontId="6" fillId="0" borderId="0" xfId="0" applyFont="1" applyBorder="1" applyAlignment="1">
      <alignment horizontal="center"/>
    </xf>
    <xf numFmtId="0" fontId="5" fillId="0" borderId="0" xfId="0" applyFont="1" applyBorder="1"/>
    <xf numFmtId="0" fontId="2" fillId="0" borderId="0" xfId="0" applyFont="1" applyBorder="1" applyAlignment="1">
      <alignment vertical="center"/>
    </xf>
    <xf numFmtId="0" fontId="6" fillId="0" borderId="0" xfId="0" applyFont="1" applyBorder="1" applyAlignment="1"/>
    <xf numFmtId="0" fontId="6" fillId="0" borderId="0" xfId="0" applyFont="1" applyFill="1" applyBorder="1"/>
    <xf numFmtId="0" fontId="2" fillId="0" borderId="0" xfId="0" applyFont="1" applyBorder="1" applyAlignment="1"/>
    <xf numFmtId="0" fontId="9" fillId="0" borderId="0" xfId="0" applyFont="1" applyBorder="1" applyAlignment="1">
      <alignment horizontal="center"/>
    </xf>
    <xf numFmtId="0" fontId="9" fillId="0" borderId="0" xfId="0" applyFont="1" applyBorder="1" applyAlignment="1">
      <alignment horizontal="left"/>
    </xf>
    <xf numFmtId="0" fontId="7" fillId="0" borderId="0" xfId="0" applyFont="1" applyBorder="1" applyAlignment="1">
      <alignment horizontal="right"/>
    </xf>
    <xf numFmtId="0" fontId="9" fillId="0" borderId="13" xfId="0" applyFont="1" applyBorder="1" applyAlignment="1">
      <alignment horizontal="left"/>
    </xf>
    <xf numFmtId="0" fontId="7" fillId="0" borderId="13" xfId="0" applyFont="1" applyBorder="1" applyAlignment="1">
      <alignment horizontal="right"/>
    </xf>
    <xf numFmtId="0" fontId="0" fillId="0" borderId="13" xfId="0" applyBorder="1"/>
    <xf numFmtId="0" fontId="9" fillId="0" borderId="0" xfId="0" applyFont="1" applyBorder="1"/>
    <xf numFmtId="0" fontId="7" fillId="0" borderId="0" xfId="0" applyFont="1" applyBorder="1"/>
    <xf numFmtId="0" fontId="9" fillId="0" borderId="0" xfId="0" applyFont="1" applyBorder="1" applyAlignment="1" applyProtection="1">
      <protection locked="0"/>
    </xf>
    <xf numFmtId="0" fontId="13" fillId="0" borderId="0" xfId="0" applyFont="1" applyBorder="1"/>
    <xf numFmtId="0" fontId="2" fillId="0" borderId="0" xfId="0" applyFont="1" applyFill="1" applyBorder="1"/>
    <xf numFmtId="0" fontId="9" fillId="0" borderId="0" xfId="0" applyFont="1" applyFill="1" applyBorder="1"/>
    <xf numFmtId="0" fontId="9" fillId="0" borderId="15" xfId="0" applyFont="1" applyFill="1" applyBorder="1"/>
    <xf numFmtId="0" fontId="9" fillId="0" borderId="0" xfId="0" applyFont="1" applyFill="1" applyBorder="1" applyAlignment="1"/>
    <xf numFmtId="0" fontId="9" fillId="0" borderId="0" xfId="0" applyFont="1" applyFill="1" applyBorder="1" applyAlignment="1" applyProtection="1">
      <protection locked="0"/>
    </xf>
    <xf numFmtId="0" fontId="0" fillId="0" borderId="11" xfId="0" applyBorder="1" applyAlignment="1"/>
    <xf numFmtId="0" fontId="7" fillId="2" borderId="22" xfId="0" applyFont="1" applyFill="1" applyBorder="1" applyAlignment="1">
      <alignment horizontal="center"/>
    </xf>
    <xf numFmtId="0" fontId="7" fillId="2" borderId="23" xfId="0" applyFont="1" applyFill="1" applyBorder="1" applyAlignment="1">
      <alignment horizontal="center"/>
    </xf>
    <xf numFmtId="0" fontId="0" fillId="0" borderId="16" xfId="0" applyBorder="1" applyAlignment="1"/>
    <xf numFmtId="0" fontId="7" fillId="0" borderId="17" xfId="0" applyFont="1" applyBorder="1" applyAlignment="1"/>
    <xf numFmtId="0" fontId="0" fillId="0" borderId="17" xfId="0" applyBorder="1" applyAlignment="1"/>
    <xf numFmtId="0" fontId="7" fillId="0" borderId="0" xfId="0" applyFont="1" applyBorder="1" applyAlignment="1"/>
    <xf numFmtId="0" fontId="3" fillId="0" borderId="0" xfId="0" applyFont="1" applyFill="1" applyBorder="1"/>
    <xf numFmtId="0" fontId="3" fillId="0" borderId="0" xfId="0" applyFont="1" applyFill="1" applyBorder="1" applyAlignment="1">
      <alignment horizontal="right"/>
    </xf>
    <xf numFmtId="0" fontId="7" fillId="0" borderId="11" xfId="0" applyFont="1" applyBorder="1" applyAlignment="1">
      <alignment horizontal="center"/>
    </xf>
    <xf numFmtId="0" fontId="7" fillId="0" borderId="0" xfId="0" applyFont="1" applyBorder="1" applyAlignment="1">
      <alignment horizontal="center"/>
    </xf>
    <xf numFmtId="0" fontId="6" fillId="0" borderId="0" xfId="0" applyFont="1" applyFill="1" applyBorder="1" applyAlignment="1"/>
    <xf numFmtId="0" fontId="2" fillId="0" borderId="0" xfId="0" applyFont="1" applyFill="1" applyBorder="1" applyAlignment="1">
      <alignment horizontal="right"/>
    </xf>
    <xf numFmtId="0" fontId="7" fillId="0" borderId="0" xfId="0" applyFont="1" applyFill="1" applyBorder="1"/>
    <xf numFmtId="0" fontId="3" fillId="0" borderId="0" xfId="0" applyFont="1" applyBorder="1" applyAlignment="1">
      <alignment horizontal="center"/>
    </xf>
    <xf numFmtId="0" fontId="0" fillId="0" borderId="12" xfId="0" applyBorder="1"/>
    <xf numFmtId="0" fontId="9" fillId="0" borderId="29" xfId="0" applyFont="1" applyBorder="1" applyAlignment="1" applyProtection="1">
      <protection locked="0"/>
    </xf>
    <xf numFmtId="0" fontId="9" fillId="0" borderId="11" xfId="0" applyFont="1" applyBorder="1"/>
    <xf numFmtId="0" fontId="3" fillId="0" borderId="1" xfId="0" applyFont="1" applyFill="1" applyBorder="1"/>
    <xf numFmtId="0" fontId="3" fillId="0" borderId="7" xfId="0" applyFont="1" applyFill="1" applyBorder="1"/>
    <xf numFmtId="0" fontId="3" fillId="0" borderId="0" xfId="0" applyFont="1" applyBorder="1" applyAlignment="1">
      <alignment horizontal="left"/>
    </xf>
    <xf numFmtId="0" fontId="3" fillId="0" borderId="0" xfId="0" applyFont="1" applyFill="1" applyBorder="1" applyAlignment="1"/>
    <xf numFmtId="0" fontId="3" fillId="0" borderId="4" xfId="0" applyFont="1" applyFill="1" applyBorder="1"/>
    <xf numFmtId="0" fontId="0" fillId="0" borderId="4" xfId="0" applyBorder="1" applyAlignment="1">
      <alignment horizontal="center"/>
    </xf>
    <xf numFmtId="0" fontId="3" fillId="0" borderId="17" xfId="0" applyFont="1" applyBorder="1"/>
    <xf numFmtId="0" fontId="3" fillId="0" borderId="11" xfId="0" applyFont="1" applyBorder="1"/>
    <xf numFmtId="0" fontId="3" fillId="0" borderId="12" xfId="0" applyFont="1" applyBorder="1"/>
    <xf numFmtId="0" fontId="3" fillId="0" borderId="0" xfId="0" applyFont="1" applyBorder="1"/>
    <xf numFmtId="0" fontId="3" fillId="0" borderId="1" xfId="0" applyFont="1" applyBorder="1"/>
    <xf numFmtId="0" fontId="3" fillId="0" borderId="15" xfId="0" applyFont="1" applyBorder="1"/>
    <xf numFmtId="0" fontId="17" fillId="0" borderId="0" xfId="0" applyFont="1" applyBorder="1"/>
    <xf numFmtId="0" fontId="3" fillId="0" borderId="9" xfId="0" applyFont="1" applyBorder="1"/>
    <xf numFmtId="0" fontId="6" fillId="0" borderId="0" xfId="0" applyFont="1" applyFill="1" applyBorder="1" applyAlignment="1">
      <alignment horizontal="center"/>
    </xf>
    <xf numFmtId="0" fontId="6" fillId="0" borderId="1" xfId="0" applyFont="1" applyBorder="1" applyAlignment="1">
      <alignment horizontal="center"/>
    </xf>
    <xf numFmtId="0" fontId="9" fillId="0" borderId="7" xfId="0" applyFont="1" applyBorder="1" applyAlignment="1">
      <alignment horizontal="left"/>
    </xf>
    <xf numFmtId="0" fontId="9" fillId="0" borderId="30" xfId="0" applyFont="1" applyBorder="1" applyAlignment="1">
      <alignment horizontal="left"/>
    </xf>
    <xf numFmtId="0" fontId="9" fillId="0" borderId="31" xfId="0" applyFont="1" applyBorder="1" applyAlignment="1">
      <alignment horizontal="left"/>
    </xf>
    <xf numFmtId="0" fontId="9" fillId="0" borderId="32" xfId="0" applyFont="1" applyBorder="1" applyAlignment="1">
      <alignment horizontal="left"/>
    </xf>
    <xf numFmtId="0" fontId="7" fillId="0" borderId="9" xfId="0" applyFont="1" applyBorder="1" applyAlignment="1">
      <alignment horizontal="left"/>
    </xf>
    <xf numFmtId="0" fontId="0" fillId="0" borderId="32" xfId="0" applyBorder="1"/>
    <xf numFmtId="0" fontId="7" fillId="2" borderId="35" xfId="0" applyFont="1" applyFill="1" applyBorder="1" applyAlignment="1">
      <alignment horizontal="center"/>
    </xf>
    <xf numFmtId="0" fontId="6" fillId="0" borderId="9" xfId="0" applyFont="1" applyFill="1" applyBorder="1"/>
    <xf numFmtId="0" fontId="6" fillId="0" borderId="9" xfId="0" applyFont="1" applyBorder="1"/>
    <xf numFmtId="0" fontId="5" fillId="0" borderId="9" xfId="0" applyFont="1" applyBorder="1"/>
    <xf numFmtId="0" fontId="2" fillId="0" borderId="37" xfId="0" applyFont="1" applyBorder="1" applyAlignment="1">
      <alignment horizontal="center"/>
    </xf>
    <xf numFmtId="0" fontId="2" fillId="0" borderId="15" xfId="0" applyFont="1" applyBorder="1" applyAlignment="1">
      <alignment horizontal="center"/>
    </xf>
    <xf numFmtId="0" fontId="2" fillId="0" borderId="34" xfId="0" applyFont="1" applyBorder="1" applyAlignment="1">
      <alignment horizontal="center"/>
    </xf>
    <xf numFmtId="0" fontId="0" fillId="0" borderId="37" xfId="0" applyBorder="1" applyAlignment="1"/>
    <xf numFmtId="0" fontId="0" fillId="0" borderId="15" xfId="0" applyBorder="1" applyAlignment="1"/>
    <xf numFmtId="0" fontId="0" fillId="0" borderId="27" xfId="0" applyBorder="1" applyAlignment="1"/>
    <xf numFmtId="0" fontId="6" fillId="0" borderId="10" xfId="0" applyFont="1" applyBorder="1" applyAlignment="1">
      <alignment horizontal="center"/>
    </xf>
    <xf numFmtId="0" fontId="9" fillId="0" borderId="9" xfId="0" applyFont="1" applyFill="1" applyBorder="1" applyAlignment="1">
      <alignment horizontal="right"/>
    </xf>
    <xf numFmtId="0" fontId="9" fillId="0" borderId="34" xfId="0" applyFont="1" applyFill="1" applyBorder="1"/>
    <xf numFmtId="0" fontId="3" fillId="0" borderId="10" xfId="0" applyFont="1" applyBorder="1"/>
    <xf numFmtId="0" fontId="3" fillId="0" borderId="14" xfId="0" applyFont="1" applyBorder="1" applyAlignment="1">
      <alignment horizontal="center"/>
    </xf>
    <xf numFmtId="0" fontId="3" fillId="0" borderId="2" xfId="0" applyFont="1" applyBorder="1" applyAlignment="1">
      <alignment horizontal="center"/>
    </xf>
    <xf numFmtId="0" fontId="3" fillId="0" borderId="25" xfId="0" applyFont="1" applyBorder="1" applyAlignment="1">
      <alignment horizontal="left"/>
    </xf>
    <xf numFmtId="0" fontId="3" fillId="0" borderId="36" xfId="0" applyFont="1" applyBorder="1" applyAlignment="1">
      <alignment horizontal="left"/>
    </xf>
    <xf numFmtId="0" fontId="9" fillId="0" borderId="39" xfId="0" applyFont="1" applyFill="1" applyBorder="1"/>
    <xf numFmtId="0" fontId="2" fillId="0" borderId="36" xfId="0" applyFont="1" applyBorder="1"/>
    <xf numFmtId="0" fontId="3" fillId="0" borderId="6" xfId="0" applyFont="1" applyBorder="1"/>
    <xf numFmtId="0" fontId="0" fillId="0" borderId="7" xfId="0" applyBorder="1" applyAlignment="1"/>
    <xf numFmtId="0" fontId="3" fillId="0" borderId="16" xfId="0" applyFont="1" applyBorder="1" applyAlignment="1">
      <alignment horizontal="right"/>
    </xf>
    <xf numFmtId="0" fontId="3" fillId="0" borderId="16" xfId="0" applyFont="1" applyFill="1" applyBorder="1" applyAlignment="1">
      <alignment horizontal="right"/>
    </xf>
    <xf numFmtId="0" fontId="9" fillId="0" borderId="1" xfId="0" applyFont="1" applyFill="1" applyBorder="1" applyAlignment="1">
      <alignment horizontal="right"/>
    </xf>
    <xf numFmtId="0" fontId="9" fillId="0" borderId="5" xfId="0" applyFont="1" applyFill="1" applyBorder="1"/>
    <xf numFmtId="0" fontId="6" fillId="0" borderId="0" xfId="0" applyFont="1" applyBorder="1" applyAlignment="1">
      <alignment vertical="top" wrapText="1"/>
    </xf>
    <xf numFmtId="0" fontId="2" fillId="0" borderId="20" xfId="0" applyFont="1" applyBorder="1"/>
    <xf numFmtId="0" fontId="3" fillId="0" borderId="0" xfId="0" applyFont="1" applyBorder="1" applyAlignment="1">
      <alignment horizontal="right"/>
    </xf>
    <xf numFmtId="0" fontId="7" fillId="0" borderId="38" xfId="0" applyFont="1" applyBorder="1" applyAlignment="1">
      <alignment horizontal="center"/>
    </xf>
    <xf numFmtId="0" fontId="3" fillId="0" borderId="16" xfId="0" applyFont="1" applyFill="1" applyBorder="1" applyAlignment="1">
      <alignment horizontal="right"/>
    </xf>
    <xf numFmtId="0" fontId="0" fillId="0" borderId="0" xfId="0" applyBorder="1" applyAlignment="1"/>
    <xf numFmtId="0" fontId="7" fillId="2" borderId="35" xfId="0" applyFont="1" applyFill="1" applyBorder="1" applyAlignment="1">
      <alignment horizontal="center"/>
    </xf>
    <xf numFmtId="0" fontId="3" fillId="0" borderId="9" xfId="0" applyFont="1" applyBorder="1" applyAlignment="1">
      <alignment horizontal="left"/>
    </xf>
    <xf numFmtId="0" fontId="3" fillId="0" borderId="15" xfId="0" applyFont="1" applyBorder="1" applyAlignment="1">
      <alignment horizontal="left"/>
    </xf>
    <xf numFmtId="0" fontId="0" fillId="0" borderId="0" xfId="0" applyBorder="1" applyAlignment="1">
      <alignment horizontal="left"/>
    </xf>
    <xf numFmtId="0" fontId="9" fillId="0" borderId="9" xfId="0" applyFont="1" applyBorder="1" applyAlignment="1">
      <alignment horizontal="right"/>
    </xf>
    <xf numFmtId="0" fontId="2" fillId="0" borderId="1" xfId="0" applyFont="1" applyBorder="1" applyAlignment="1"/>
    <xf numFmtId="0" fontId="4" fillId="0" borderId="37" xfId="0" applyFont="1" applyBorder="1"/>
    <xf numFmtId="0" fontId="0" fillId="0" borderId="5" xfId="0" applyBorder="1" applyAlignment="1">
      <alignment horizontal="center"/>
    </xf>
    <xf numFmtId="0" fontId="3" fillId="0" borderId="18" xfId="0" applyFont="1" applyBorder="1"/>
    <xf numFmtId="0" fontId="3" fillId="0" borderId="16" xfId="0" applyFont="1" applyBorder="1"/>
    <xf numFmtId="0" fontId="3" fillId="0" borderId="21" xfId="0" applyFont="1" applyBorder="1"/>
    <xf numFmtId="0" fontId="3" fillId="0" borderId="9" xfId="0" applyFont="1" applyFill="1" applyBorder="1"/>
    <xf numFmtId="0" fontId="3" fillId="0" borderId="39" xfId="0" applyFont="1" applyFill="1" applyBorder="1" applyAlignment="1"/>
    <xf numFmtId="0" fontId="9" fillId="0" borderId="16" xfId="0" applyFont="1" applyBorder="1"/>
    <xf numFmtId="0" fontId="9" fillId="0" borderId="39" xfId="0" applyFont="1" applyBorder="1"/>
    <xf numFmtId="0" fontId="6" fillId="0" borderId="43" xfId="0" applyFont="1" applyFill="1" applyBorder="1"/>
    <xf numFmtId="0" fontId="6" fillId="0" borderId="43" xfId="0" applyFont="1" applyBorder="1" applyAlignment="1">
      <alignment horizontal="center"/>
    </xf>
    <xf numFmtId="0" fontId="3" fillId="0" borderId="11" xfId="0" applyFont="1" applyBorder="1" applyAlignment="1">
      <alignment horizontal="right"/>
    </xf>
    <xf numFmtId="0" fontId="9" fillId="0" borderId="0" xfId="0" applyFont="1" applyFill="1" applyBorder="1" applyAlignment="1">
      <alignment horizontal="right"/>
    </xf>
    <xf numFmtId="0" fontId="6" fillId="0" borderId="0" xfId="0" applyFont="1" applyBorder="1" applyAlignment="1">
      <alignment horizontal="center"/>
    </xf>
    <xf numFmtId="0" fontId="12" fillId="0" borderId="11" xfId="0" applyFont="1" applyBorder="1" applyAlignment="1">
      <alignment horizontal="center" wrapText="1"/>
    </xf>
    <xf numFmtId="0" fontId="3" fillId="0" borderId="11" xfId="0" applyFont="1" applyBorder="1" applyAlignment="1">
      <alignment horizontal="center"/>
    </xf>
    <xf numFmtId="0" fontId="3" fillId="0" borderId="0" xfId="0" applyFont="1" applyBorder="1" applyAlignment="1">
      <alignment horizontal="center"/>
    </xf>
    <xf numFmtId="0" fontId="3" fillId="0" borderId="16" xfId="0" applyFont="1" applyBorder="1" applyAlignment="1">
      <alignment horizontal="center"/>
    </xf>
    <xf numFmtId="0" fontId="2" fillId="0" borderId="1" xfId="0" applyFont="1" applyBorder="1" applyAlignment="1">
      <alignment horizontal="right"/>
    </xf>
    <xf numFmtId="0" fontId="12" fillId="0" borderId="0" xfId="0" applyFont="1" applyBorder="1" applyAlignment="1">
      <alignment horizontal="center" wrapText="1"/>
    </xf>
    <xf numFmtId="0" fontId="12" fillId="0" borderId="15" xfId="0" applyFont="1" applyBorder="1" applyAlignment="1">
      <alignment horizontal="center" wrapText="1"/>
    </xf>
    <xf numFmtId="0" fontId="2" fillId="0" borderId="33" xfId="0" applyFont="1" applyBorder="1"/>
    <xf numFmtId="0" fontId="2" fillId="0" borderId="44" xfId="0" applyFont="1" applyBorder="1"/>
    <xf numFmtId="0" fontId="5" fillId="0" borderId="19" xfId="0" applyFont="1" applyBorder="1" applyAlignment="1">
      <alignment horizontal="right"/>
    </xf>
    <xf numFmtId="0" fontId="2" fillId="0" borderId="39" xfId="0" applyFont="1" applyBorder="1"/>
    <xf numFmtId="0" fontId="2" fillId="0" borderId="41" xfId="0" applyFont="1" applyBorder="1"/>
    <xf numFmtId="0" fontId="3" fillId="0" borderId="8" xfId="0" applyFont="1" applyBorder="1" applyAlignment="1"/>
    <xf numFmtId="0" fontId="6" fillId="0" borderId="45" xfId="0" applyFont="1" applyBorder="1" applyAlignment="1">
      <alignment vertical="top" wrapText="1"/>
    </xf>
    <xf numFmtId="0" fontId="9" fillId="0" borderId="9" xfId="0" applyFont="1" applyBorder="1"/>
    <xf numFmtId="0" fontId="4" fillId="0" borderId="17" xfId="0" applyFont="1" applyBorder="1" applyAlignment="1"/>
    <xf numFmtId="0" fontId="4" fillId="0" borderId="12" xfId="0" applyFont="1" applyBorder="1" applyAlignment="1">
      <alignment horizontal="left"/>
    </xf>
    <xf numFmtId="0" fontId="4" fillId="0" borderId="18" xfId="0" applyFont="1" applyBorder="1" applyAlignment="1">
      <alignment horizontal="left"/>
    </xf>
    <xf numFmtId="0" fontId="6" fillId="0" borderId="25" xfId="0" applyFont="1" applyFill="1" applyBorder="1" applyAlignment="1">
      <alignment horizontal="center"/>
    </xf>
    <xf numFmtId="0" fontId="2" fillId="0" borderId="15" xfId="0" applyFont="1" applyFill="1" applyBorder="1"/>
    <xf numFmtId="44" fontId="2" fillId="0" borderId="1" xfId="1" applyFont="1" applyBorder="1" applyAlignment="1">
      <alignment horizontal="right"/>
    </xf>
    <xf numFmtId="0" fontId="7" fillId="0" borderId="11" xfId="0" applyFont="1" applyBorder="1"/>
    <xf numFmtId="0" fontId="9" fillId="0" borderId="4" xfId="0" applyFont="1" applyBorder="1" applyAlignment="1" applyProtection="1">
      <protection locked="0"/>
    </xf>
    <xf numFmtId="0" fontId="7" fillId="0" borderId="42" xfId="0" applyFont="1" applyBorder="1"/>
    <xf numFmtId="0" fontId="0" fillId="0" borderId="36" xfId="0" applyBorder="1" applyAlignment="1"/>
    <xf numFmtId="0" fontId="3" fillId="0" borderId="0" xfId="0" applyFont="1" applyFill="1" applyBorder="1" applyAlignment="1">
      <alignment horizontal="right"/>
    </xf>
    <xf numFmtId="0" fontId="6" fillId="0" borderId="0" xfId="0" applyFont="1" applyBorder="1" applyAlignment="1">
      <alignment horizontal="center"/>
    </xf>
    <xf numFmtId="0" fontId="2" fillId="0" borderId="0" xfId="0" applyFont="1" applyFill="1" applyBorder="1" applyAlignment="1">
      <alignment horizontal="left"/>
    </xf>
    <xf numFmtId="0" fontId="2" fillId="0" borderId="0" xfId="0" applyFont="1" applyBorder="1" applyAlignment="1">
      <alignment horizontal="right"/>
    </xf>
    <xf numFmtId="0" fontId="3" fillId="0" borderId="0" xfId="0" applyFont="1" applyBorder="1" applyAlignment="1">
      <alignment horizontal="left"/>
    </xf>
    <xf numFmtId="0" fontId="3" fillId="0" borderId="14" xfId="0" applyFont="1" applyFill="1" applyBorder="1"/>
    <xf numFmtId="0" fontId="3" fillId="0" borderId="2" xfId="0" applyFont="1" applyFill="1" applyBorder="1"/>
    <xf numFmtId="0" fontId="2" fillId="0" borderId="0" xfId="0" applyFont="1" applyBorder="1" applyAlignment="1">
      <alignment horizontal="left" wrapText="1"/>
    </xf>
    <xf numFmtId="0" fontId="14" fillId="0" borderId="0" xfId="0" applyFont="1" applyBorder="1" applyAlignment="1">
      <alignment horizontal="left" wrapText="1"/>
    </xf>
    <xf numFmtId="49" fontId="2" fillId="0" borderId="9" xfId="0" applyNumberFormat="1" applyFont="1" applyBorder="1" applyAlignment="1">
      <alignment horizontal="left"/>
    </xf>
    <xf numFmtId="49" fontId="5" fillId="0" borderId="0" xfId="0" applyNumberFormat="1" applyFont="1" applyBorder="1" applyAlignment="1">
      <alignment horizontal="left"/>
    </xf>
    <xf numFmtId="49" fontId="5" fillId="0" borderId="1" xfId="0" applyNumberFormat="1" applyFont="1" applyBorder="1" applyAlignment="1">
      <alignment horizontal="left"/>
    </xf>
    <xf numFmtId="0" fontId="2" fillId="0" borderId="15" xfId="0" applyFont="1" applyBorder="1" applyAlignment="1">
      <alignment horizontal="right"/>
    </xf>
    <xf numFmtId="0" fontId="18" fillId="0" borderId="1" xfId="0" quotePrefix="1" applyFont="1" applyBorder="1" applyAlignment="1">
      <alignment horizontal="left"/>
    </xf>
    <xf numFmtId="0" fontId="2" fillId="0" borderId="4" xfId="0" applyFont="1" applyBorder="1" applyAlignment="1">
      <alignment horizontal="right"/>
    </xf>
    <xf numFmtId="0" fontId="2" fillId="0" borderId="36" xfId="0" applyFont="1" applyBorder="1" applyAlignment="1">
      <alignment horizontal="right"/>
    </xf>
    <xf numFmtId="0" fontId="2" fillId="0" borderId="15" xfId="0" applyFont="1" applyBorder="1" applyAlignment="1">
      <alignment horizontal="left" wrapText="1"/>
    </xf>
    <xf numFmtId="0" fontId="3" fillId="0" borderId="16" xfId="0" applyFont="1" applyFill="1" applyBorder="1"/>
    <xf numFmtId="0" fontId="3" fillId="0" borderId="21" xfId="0" applyFont="1" applyFill="1" applyBorder="1"/>
    <xf numFmtId="0" fontId="2" fillId="0" borderId="14" xfId="0" applyFont="1" applyFill="1" applyBorder="1"/>
    <xf numFmtId="0" fontId="9" fillId="0" borderId="39" xfId="0" applyFont="1" applyBorder="1" applyAlignment="1" applyProtection="1">
      <protection locked="0"/>
    </xf>
    <xf numFmtId="0" fontId="6" fillId="0" borderId="46" xfId="0" applyFont="1" applyFill="1" applyBorder="1" applyAlignment="1">
      <alignment horizontal="center"/>
    </xf>
    <xf numFmtId="0" fontId="6" fillId="0" borderId="15" xfId="0" applyFont="1" applyBorder="1" applyAlignment="1">
      <alignment horizontal="center"/>
    </xf>
    <xf numFmtId="0" fontId="2" fillId="0" borderId="2" xfId="0" applyFont="1" applyBorder="1" applyAlignment="1">
      <alignment horizontal="right"/>
    </xf>
    <xf numFmtId="0" fontId="6" fillId="0" borderId="27" xfId="0" applyFont="1" applyBorder="1" applyAlignment="1">
      <alignment horizontal="center"/>
    </xf>
    <xf numFmtId="49" fontId="5" fillId="0" borderId="15" xfId="0" applyNumberFormat="1" applyFont="1" applyFill="1" applyBorder="1"/>
    <xf numFmtId="0" fontId="2" fillId="0" borderId="16" xfId="0" applyFont="1" applyBorder="1" applyAlignment="1">
      <alignment horizontal="right"/>
    </xf>
    <xf numFmtId="0" fontId="9" fillId="0" borderId="21" xfId="0" applyFont="1" applyBorder="1" applyAlignment="1" applyProtection="1">
      <protection locked="0"/>
    </xf>
    <xf numFmtId="0" fontId="14" fillId="0" borderId="16" xfId="0" applyFont="1" applyBorder="1" applyAlignment="1">
      <alignment horizontal="right" wrapText="1"/>
    </xf>
    <xf numFmtId="0" fontId="14" fillId="0" borderId="34" xfId="0" applyFont="1" applyBorder="1" applyAlignment="1">
      <alignment horizontal="right" wrapText="1"/>
    </xf>
    <xf numFmtId="0" fontId="1" fillId="0" borderId="0" xfId="0" applyFont="1" applyBorder="1"/>
    <xf numFmtId="0" fontId="9" fillId="0" borderId="0" xfId="0" applyFont="1" applyFill="1" applyBorder="1" applyAlignment="1">
      <alignment horizontal="right"/>
    </xf>
    <xf numFmtId="0" fontId="7" fillId="0" borderId="22" xfId="0" applyFont="1" applyBorder="1" applyAlignment="1">
      <alignment horizontal="center"/>
    </xf>
    <xf numFmtId="0" fontId="2" fillId="0" borderId="0" xfId="0" applyFont="1" applyBorder="1" applyAlignment="1">
      <alignment horizontal="left"/>
    </xf>
    <xf numFmtId="0" fontId="2" fillId="0" borderId="9" xfId="0" applyFont="1" applyBorder="1" applyAlignment="1"/>
    <xf numFmtId="0" fontId="2" fillId="0" borderId="15" xfId="0" applyFont="1" applyBorder="1" applyAlignment="1"/>
    <xf numFmtId="0" fontId="5" fillId="0" borderId="9" xfId="0" applyFont="1" applyFill="1" applyBorder="1" applyAlignment="1">
      <alignment horizontal="left"/>
    </xf>
    <xf numFmtId="0" fontId="5" fillId="0" borderId="0" xfId="0" applyFont="1" applyFill="1" applyBorder="1" applyAlignment="1">
      <alignment horizontal="left"/>
    </xf>
    <xf numFmtId="0" fontId="2" fillId="0" borderId="0" xfId="0" applyFont="1" applyBorder="1" applyAlignment="1">
      <alignment horizontal="left"/>
    </xf>
    <xf numFmtId="0" fontId="2" fillId="0" borderId="9" xfId="0" applyFont="1" applyBorder="1" applyAlignment="1">
      <alignment horizontal="left"/>
    </xf>
    <xf numFmtId="0" fontId="19" fillId="0" borderId="9" xfId="0" applyFont="1" applyBorder="1" applyAlignment="1">
      <alignment horizontal="left"/>
    </xf>
    <xf numFmtId="0" fontId="6" fillId="0" borderId="9" xfId="0" applyFont="1" applyBorder="1" applyAlignment="1"/>
    <xf numFmtId="0" fontId="6" fillId="0" borderId="4" xfId="0" applyFont="1" applyBorder="1" applyAlignment="1"/>
    <xf numFmtId="0" fontId="2" fillId="0" borderId="6" xfId="0" applyFont="1" applyBorder="1" applyAlignment="1">
      <alignment horizontal="left"/>
    </xf>
    <xf numFmtId="0" fontId="2" fillId="0" borderId="0" xfId="0" applyFont="1" applyBorder="1" applyAlignment="1">
      <alignment wrapText="1"/>
    </xf>
    <xf numFmtId="0" fontId="3" fillId="0" borderId="9" xfId="0" applyFont="1" applyBorder="1" applyAlignment="1">
      <alignment horizontal="left"/>
    </xf>
    <xf numFmtId="0" fontId="3" fillId="0" borderId="15" xfId="0" applyFont="1" applyBorder="1" applyAlignment="1">
      <alignment horizontal="left"/>
    </xf>
    <xf numFmtId="0" fontId="0" fillId="0" borderId="2" xfId="0" applyBorder="1" applyAlignment="1"/>
    <xf numFmtId="0" fontId="6" fillId="0" borderId="0" xfId="0" applyFont="1" applyBorder="1" applyAlignment="1">
      <alignment horizontal="left"/>
    </xf>
    <xf numFmtId="0" fontId="3" fillId="5" borderId="0" xfId="0" applyFont="1" applyFill="1" applyBorder="1" applyAlignment="1"/>
    <xf numFmtId="0" fontId="19" fillId="5" borderId="0" xfId="0" applyFont="1" applyFill="1" applyBorder="1" applyAlignment="1"/>
    <xf numFmtId="0" fontId="7" fillId="5" borderId="38" xfId="0" applyFont="1" applyFill="1" applyBorder="1" applyAlignment="1">
      <alignment horizontal="left"/>
    </xf>
    <xf numFmtId="0" fontId="7" fillId="5" borderId="11" xfId="0" applyFont="1" applyFill="1" applyBorder="1" applyAlignment="1">
      <alignment horizontal="center"/>
    </xf>
    <xf numFmtId="0" fontId="7" fillId="5" borderId="26" xfId="0" applyFont="1" applyFill="1" applyBorder="1" applyAlignment="1">
      <alignment horizontal="left"/>
    </xf>
    <xf numFmtId="0" fontId="7" fillId="5" borderId="25" xfId="0" applyFont="1" applyFill="1" applyBorder="1" applyAlignment="1">
      <alignment horizontal="left"/>
    </xf>
    <xf numFmtId="0" fontId="7" fillId="5" borderId="7" xfId="0" applyFont="1" applyFill="1" applyBorder="1" applyAlignment="1">
      <alignment horizontal="center"/>
    </xf>
    <xf numFmtId="0" fontId="7" fillId="5" borderId="36" xfId="0" applyFont="1" applyFill="1" applyBorder="1" applyAlignment="1">
      <alignment horizontal="center"/>
    </xf>
    <xf numFmtId="0" fontId="4" fillId="5" borderId="33" xfId="0" applyFont="1" applyFill="1" applyBorder="1" applyAlignment="1">
      <alignment horizontal="center"/>
    </xf>
    <xf numFmtId="0" fontId="4" fillId="5" borderId="16" xfId="0" applyFont="1" applyFill="1" applyBorder="1" applyAlignment="1">
      <alignment horizontal="center"/>
    </xf>
    <xf numFmtId="0" fontId="15" fillId="5" borderId="0" xfId="0" applyFont="1" applyFill="1" applyBorder="1" applyAlignment="1" applyProtection="1">
      <alignment horizontal="left" vertical="center"/>
      <protection locked="0"/>
    </xf>
    <xf numFmtId="0" fontId="15" fillId="5" borderId="15" xfId="0" applyFont="1" applyFill="1" applyBorder="1" applyAlignment="1" applyProtection="1">
      <alignment horizontal="left" vertical="center"/>
      <protection locked="0"/>
    </xf>
    <xf numFmtId="0" fontId="15" fillId="5" borderId="0" xfId="0" applyFont="1" applyFill="1" applyBorder="1"/>
    <xf numFmtId="0" fontId="2" fillId="5" borderId="0" xfId="0" applyFont="1" applyFill="1" applyBorder="1"/>
    <xf numFmtId="0" fontId="2" fillId="5" borderId="15" xfId="0" applyFont="1" applyFill="1" applyBorder="1"/>
    <xf numFmtId="0" fontId="6" fillId="0" borderId="1" xfId="0" applyFont="1" applyBorder="1"/>
    <xf numFmtId="0" fontId="6" fillId="0" borderId="36" xfId="0" applyFont="1" applyBorder="1" applyAlignment="1"/>
    <xf numFmtId="0" fontId="3" fillId="5" borderId="15" xfId="0" applyFont="1" applyFill="1" applyBorder="1" applyAlignment="1">
      <alignment horizontal="left"/>
    </xf>
    <xf numFmtId="0" fontId="23" fillId="5" borderId="0" xfId="2" applyFont="1" applyFill="1" applyBorder="1"/>
    <xf numFmtId="0" fontId="2" fillId="5" borderId="0" xfId="0" applyFont="1" applyFill="1" applyBorder="1" applyAlignment="1">
      <alignment horizontal="left"/>
    </xf>
    <xf numFmtId="0" fontId="1" fillId="0" borderId="25" xfId="0" applyFont="1" applyFill="1" applyBorder="1"/>
    <xf numFmtId="0" fontId="1" fillId="0" borderId="7" xfId="0" applyFont="1" applyFill="1" applyBorder="1"/>
    <xf numFmtId="0" fontId="6" fillId="0" borderId="1" xfId="0" applyFont="1" applyFill="1" applyBorder="1" applyAlignment="1">
      <alignment horizontal="center"/>
    </xf>
    <xf numFmtId="0" fontId="3" fillId="5" borderId="0" xfId="0" applyFont="1" applyFill="1" applyBorder="1" applyAlignment="1">
      <alignment horizontal="left"/>
    </xf>
    <xf numFmtId="0" fontId="3" fillId="0" borderId="27" xfId="0" applyFont="1" applyFill="1" applyBorder="1" applyAlignment="1">
      <alignment horizontal="right"/>
    </xf>
    <xf numFmtId="0" fontId="1" fillId="0" borderId="9" xfId="0" applyFont="1" applyFill="1" applyBorder="1" applyAlignment="1">
      <alignment horizontal="left"/>
    </xf>
    <xf numFmtId="0" fontId="1" fillId="0" borderId="0" xfId="0" applyFont="1" applyFill="1" applyBorder="1" applyAlignment="1">
      <alignment horizontal="right"/>
    </xf>
    <xf numFmtId="0" fontId="1" fillId="0" borderId="15" xfId="0" applyFont="1" applyFill="1" applyBorder="1" applyAlignment="1">
      <alignment horizontal="right"/>
    </xf>
    <xf numFmtId="0" fontId="1" fillId="0" borderId="1" xfId="0" applyFont="1" applyFill="1" applyBorder="1" applyAlignment="1">
      <alignment horizontal="center"/>
    </xf>
    <xf numFmtId="0" fontId="1" fillId="0" borderId="14" xfId="0" applyFont="1" applyFill="1" applyBorder="1" applyAlignment="1"/>
    <xf numFmtId="0" fontId="1" fillId="0" borderId="4" xfId="0" applyFont="1" applyFill="1" applyBorder="1" applyAlignment="1">
      <alignment horizontal="center"/>
    </xf>
    <xf numFmtId="0" fontId="1" fillId="0" borderId="7" xfId="0" applyFont="1" applyFill="1" applyBorder="1" applyAlignment="1">
      <alignment horizontal="center"/>
    </xf>
    <xf numFmtId="0" fontId="1" fillId="0" borderId="0" xfId="3"/>
    <xf numFmtId="0" fontId="24" fillId="0" borderId="0" xfId="3" applyFont="1"/>
    <xf numFmtId="0" fontId="25" fillId="0" borderId="0" xfId="3" applyFont="1" applyBorder="1" applyAlignment="1" applyProtection="1">
      <alignment horizontal="center"/>
      <protection hidden="1"/>
    </xf>
    <xf numFmtId="14" fontId="1" fillId="0" borderId="0" xfId="3" applyNumberFormat="1" applyFont="1"/>
    <xf numFmtId="0" fontId="1" fillId="0" borderId="0" xfId="3" applyFont="1" applyAlignment="1">
      <alignment horizontal="right"/>
    </xf>
    <xf numFmtId="0" fontId="24" fillId="6" borderId="2" xfId="3" applyFont="1" applyFill="1" applyBorder="1" applyAlignment="1" applyProtection="1">
      <alignment horizontal="center"/>
      <protection locked="0"/>
    </xf>
    <xf numFmtId="0" fontId="24" fillId="6" borderId="14" xfId="3" applyFont="1" applyFill="1" applyBorder="1" applyAlignment="1" applyProtection="1">
      <alignment horizontal="center"/>
      <protection locked="0"/>
    </xf>
    <xf numFmtId="0" fontId="24" fillId="6" borderId="3" xfId="3" applyFont="1" applyFill="1" applyBorder="1" applyAlignment="1" applyProtection="1">
      <alignment horizontal="center"/>
      <protection locked="0"/>
    </xf>
    <xf numFmtId="0" fontId="29" fillId="0" borderId="0" xfId="3" applyFont="1"/>
    <xf numFmtId="0" fontId="29" fillId="0" borderId="0" xfId="3" applyFont="1" applyBorder="1"/>
    <xf numFmtId="0" fontId="28" fillId="0" borderId="0" xfId="3" applyFont="1" applyBorder="1" applyAlignment="1"/>
    <xf numFmtId="0" fontId="24" fillId="0" borderId="0" xfId="3" applyFont="1" applyFill="1"/>
    <xf numFmtId="0" fontId="30" fillId="0" borderId="0" xfId="3" applyFont="1" applyFill="1" applyBorder="1" applyAlignment="1" applyProtection="1">
      <alignment horizontal="center"/>
      <protection locked="0"/>
    </xf>
    <xf numFmtId="49" fontId="30" fillId="0" borderId="0" xfId="3" applyNumberFormat="1" applyFont="1" applyFill="1" applyBorder="1" applyAlignment="1" applyProtection="1">
      <alignment horizontal="center" wrapText="1"/>
      <protection locked="0"/>
    </xf>
    <xf numFmtId="0" fontId="19" fillId="0" borderId="0" xfId="3" applyFont="1" applyFill="1" applyBorder="1" applyAlignment="1" applyProtection="1">
      <alignment horizontal="left" vertical="center"/>
      <protection locked="0"/>
    </xf>
    <xf numFmtId="0" fontId="7" fillId="0" borderId="0" xfId="3" applyFont="1"/>
    <xf numFmtId="0" fontId="7" fillId="0" borderId="0" xfId="3" applyFont="1" applyBorder="1" applyAlignment="1">
      <alignment horizontal="center"/>
    </xf>
    <xf numFmtId="0" fontId="29" fillId="0" borderId="0" xfId="3" applyFont="1" applyBorder="1" applyAlignment="1">
      <alignment horizontal="left" vertical="center" wrapText="1"/>
    </xf>
    <xf numFmtId="0" fontId="3" fillId="0" borderId="0" xfId="3" applyFont="1" applyBorder="1" applyAlignment="1">
      <alignment horizontal="center" vertical="top" wrapText="1"/>
    </xf>
    <xf numFmtId="0" fontId="24" fillId="0" borderId="47" xfId="3" applyFont="1" applyBorder="1"/>
    <xf numFmtId="0" fontId="28" fillId="0" borderId="0" xfId="3" applyFont="1"/>
    <xf numFmtId="0" fontId="1" fillId="0" borderId="0" xfId="3" applyBorder="1"/>
    <xf numFmtId="0" fontId="32" fillId="0" borderId="24" xfId="3" applyFont="1" applyBorder="1" applyAlignment="1">
      <alignment horizontal="center"/>
    </xf>
    <xf numFmtId="0" fontId="32" fillId="0" borderId="18" xfId="3" applyFont="1" applyBorder="1" applyAlignment="1">
      <alignment horizontal="center" vertical="top"/>
    </xf>
    <xf numFmtId="0" fontId="28" fillId="0" borderId="0" xfId="3" applyFont="1" applyAlignment="1">
      <alignment horizontal="center"/>
    </xf>
    <xf numFmtId="0" fontId="33" fillId="0" borderId="50" xfId="3" applyFont="1" applyBorder="1" applyAlignment="1">
      <alignment horizontal="center"/>
    </xf>
    <xf numFmtId="0" fontId="33" fillId="0" borderId="51" xfId="3" applyFont="1" applyBorder="1" applyAlignment="1">
      <alignment horizontal="center"/>
    </xf>
    <xf numFmtId="0" fontId="30" fillId="0" borderId="8" xfId="3" applyFont="1" applyBorder="1" applyAlignment="1">
      <alignment horizontal="center"/>
    </xf>
    <xf numFmtId="0" fontId="30" fillId="0" borderId="0" xfId="3" applyFont="1" applyBorder="1"/>
    <xf numFmtId="0" fontId="30" fillId="6" borderId="14" xfId="3" applyFont="1" applyFill="1" applyBorder="1" applyAlignment="1" applyProtection="1">
      <alignment horizontal="center"/>
      <protection locked="0"/>
    </xf>
    <xf numFmtId="0" fontId="29" fillId="0" borderId="0" xfId="3" applyFont="1" applyAlignment="1">
      <alignment horizontal="left"/>
    </xf>
    <xf numFmtId="0" fontId="29" fillId="0" borderId="0" xfId="3" applyFont="1" applyFill="1" applyBorder="1" applyAlignment="1">
      <alignment horizontal="left"/>
    </xf>
    <xf numFmtId="0" fontId="34" fillId="0" borderId="0" xfId="3" applyFont="1" applyAlignment="1">
      <alignment horizontal="left"/>
    </xf>
    <xf numFmtId="0" fontId="24" fillId="0" borderId="0" xfId="3" applyFont="1" applyBorder="1"/>
    <xf numFmtId="0" fontId="30" fillId="6" borderId="0" xfId="3" applyFont="1" applyFill="1" applyBorder="1" applyAlignment="1" applyProtection="1">
      <alignment horizontal="center"/>
      <protection locked="0"/>
    </xf>
    <xf numFmtId="0" fontId="34" fillId="0" borderId="0" xfId="3" applyFont="1" applyFill="1" applyBorder="1" applyAlignment="1">
      <alignment horizontal="left"/>
    </xf>
    <xf numFmtId="0" fontId="1" fillId="0" borderId="6" xfId="3" applyFont="1" applyBorder="1"/>
    <xf numFmtId="0" fontId="1" fillId="0" borderId="5" xfId="3" applyFont="1" applyBorder="1"/>
    <xf numFmtId="0" fontId="30" fillId="6" borderId="8" xfId="3" applyFont="1" applyFill="1" applyBorder="1" applyAlignment="1" applyProtection="1">
      <alignment horizontal="center"/>
      <protection locked="0"/>
    </xf>
    <xf numFmtId="0" fontId="1" fillId="0" borderId="4" xfId="3" applyFont="1" applyBorder="1"/>
    <xf numFmtId="0" fontId="29" fillId="0" borderId="0" xfId="3" applyFont="1" applyAlignment="1">
      <alignment horizontal="center"/>
    </xf>
    <xf numFmtId="0" fontId="35" fillId="0" borderId="0" xfId="3" applyFont="1" applyBorder="1" applyAlignment="1">
      <alignment horizontal="center"/>
    </xf>
    <xf numFmtId="0" fontId="35" fillId="0" borderId="0" xfId="3" applyFont="1" applyBorder="1" applyAlignment="1">
      <alignment horizontal="center" wrapText="1"/>
    </xf>
    <xf numFmtId="0" fontId="28" fillId="0" borderId="0" xfId="3" applyFont="1" applyBorder="1" applyAlignment="1">
      <alignment horizontal="center" wrapText="1"/>
    </xf>
    <xf numFmtId="0" fontId="24" fillId="0" borderId="0" xfId="3" applyFont="1" applyAlignment="1">
      <alignment horizontal="left"/>
    </xf>
    <xf numFmtId="0" fontId="4" fillId="0" borderId="0" xfId="3" applyFont="1" applyAlignment="1"/>
    <xf numFmtId="0" fontId="26" fillId="0" borderId="0" xfId="3" applyFont="1" applyAlignment="1">
      <alignment vertical="top" wrapText="1"/>
    </xf>
    <xf numFmtId="0" fontId="3" fillId="0" borderId="0" xfId="0" applyFont="1" applyFill="1" applyBorder="1" applyAlignment="1">
      <alignment horizontal="left"/>
    </xf>
    <xf numFmtId="0" fontId="2" fillId="0" borderId="1" xfId="0" applyFont="1" applyFill="1" applyBorder="1" applyAlignment="1">
      <alignment horizontal="right"/>
    </xf>
    <xf numFmtId="0" fontId="16" fillId="0" borderId="1" xfId="0" quotePrefix="1" applyFont="1" applyFill="1" applyBorder="1" applyAlignment="1">
      <alignment horizontal="left"/>
    </xf>
    <xf numFmtId="0" fontId="1" fillId="0" borderId="0" xfId="0" applyFont="1" applyFill="1" applyBorder="1" applyAlignment="1">
      <alignment horizontal="center"/>
    </xf>
    <xf numFmtId="0" fontId="3" fillId="0" borderId="0" xfId="0" applyFont="1" applyFill="1" applyBorder="1" applyAlignment="1">
      <alignment horizontal="center"/>
    </xf>
    <xf numFmtId="0" fontId="1" fillId="0" borderId="0" xfId="0" applyFont="1" applyFill="1" applyBorder="1"/>
    <xf numFmtId="0" fontId="36" fillId="0" borderId="0" xfId="0" applyFont="1"/>
    <xf numFmtId="0" fontId="9" fillId="4" borderId="0" xfId="0" applyFont="1" applyFill="1" applyBorder="1"/>
    <xf numFmtId="0" fontId="2" fillId="0" borderId="0" xfId="0" applyFont="1" applyBorder="1" applyAlignment="1">
      <alignment horizontal="left"/>
    </xf>
    <xf numFmtId="0" fontId="9" fillId="0" borderId="0" xfId="0" applyFont="1" applyFill="1" applyBorder="1" applyAlignment="1">
      <alignment horizontal="center"/>
    </xf>
    <xf numFmtId="0" fontId="2" fillId="0" borderId="0" xfId="0" applyFont="1" applyBorder="1" applyAlignment="1">
      <alignment horizontal="right"/>
    </xf>
    <xf numFmtId="0" fontId="2" fillId="0" borderId="9" xfId="0" applyFont="1" applyBorder="1" applyAlignment="1">
      <alignment horizontal="left"/>
    </xf>
    <xf numFmtId="0" fontId="2" fillId="0" borderId="0" xfId="0" applyFont="1" applyBorder="1" applyAlignment="1">
      <alignment horizontal="left"/>
    </xf>
    <xf numFmtId="0" fontId="2" fillId="0" borderId="15" xfId="0" applyFont="1" applyBorder="1" applyAlignment="1">
      <alignment horizontal="left"/>
    </xf>
    <xf numFmtId="0" fontId="7" fillId="0" borderId="0" xfId="0" applyFont="1" applyFill="1" applyBorder="1" applyAlignment="1">
      <alignment horizontal="center"/>
    </xf>
    <xf numFmtId="0" fontId="6" fillId="0" borderId="0" xfId="0" applyFont="1" applyBorder="1" applyAlignment="1">
      <alignment horizontal="center"/>
    </xf>
    <xf numFmtId="0" fontId="3" fillId="0" borderId="0" xfId="0" applyFont="1" applyBorder="1" applyAlignment="1">
      <alignment horizontal="right"/>
    </xf>
    <xf numFmtId="0" fontId="0" fillId="0" borderId="0" xfId="0" applyBorder="1" applyAlignment="1">
      <alignment horizontal="left"/>
    </xf>
    <xf numFmtId="0" fontId="7" fillId="2" borderId="22" xfId="0" applyFont="1" applyFill="1" applyBorder="1" applyAlignment="1">
      <alignment horizontal="center"/>
    </xf>
    <xf numFmtId="0" fontId="3" fillId="0" borderId="15" xfId="0" applyFont="1" applyFill="1" applyBorder="1" applyAlignment="1">
      <alignment horizontal="left"/>
    </xf>
    <xf numFmtId="0" fontId="3" fillId="0" borderId="0" xfId="0" applyFont="1" applyBorder="1" applyAlignment="1">
      <alignment horizontal="right"/>
    </xf>
    <xf numFmtId="0" fontId="2" fillId="0" borderId="0" xfId="0" applyFont="1" applyBorder="1" applyAlignment="1">
      <alignment horizontal="left"/>
    </xf>
    <xf numFmtId="0" fontId="6" fillId="0" borderId="19" xfId="0" applyFont="1" applyBorder="1" applyAlignment="1">
      <alignment vertical="top" wrapText="1"/>
    </xf>
    <xf numFmtId="0" fontId="3" fillId="0" borderId="0" xfId="0" applyFont="1" applyBorder="1" applyAlignment="1"/>
    <xf numFmtId="0" fontId="6" fillId="0" borderId="1" xfId="0" applyFont="1" applyBorder="1" applyAlignment="1"/>
    <xf numFmtId="0" fontId="6" fillId="0" borderId="3" xfId="0" applyFont="1" applyBorder="1" applyAlignment="1"/>
    <xf numFmtId="0" fontId="3" fillId="0" borderId="3" xfId="0" applyFont="1" applyBorder="1" applyAlignment="1">
      <alignment horizontal="right"/>
    </xf>
    <xf numFmtId="0" fontId="2" fillId="5" borderId="9" xfId="0" applyFont="1" applyFill="1" applyBorder="1" applyAlignment="1">
      <alignment horizontal="left"/>
    </xf>
    <xf numFmtId="0" fontId="5" fillId="5" borderId="9" xfId="0" applyFont="1" applyFill="1" applyBorder="1" applyAlignment="1" applyProtection="1">
      <alignment horizontal="left" vertical="center"/>
      <protection locked="0"/>
    </xf>
    <xf numFmtId="0" fontId="5" fillId="5" borderId="9" xfId="0" applyFont="1" applyFill="1" applyBorder="1"/>
    <xf numFmtId="0" fontId="6" fillId="0" borderId="10" xfId="0" applyFont="1" applyBorder="1"/>
    <xf numFmtId="0" fontId="6" fillId="0" borderId="10" xfId="0" applyFont="1" applyFill="1" applyBorder="1" applyAlignment="1">
      <alignment horizontal="center"/>
    </xf>
    <xf numFmtId="0" fontId="7" fillId="0" borderId="37" xfId="0" applyFont="1" applyFill="1" applyBorder="1" applyAlignment="1">
      <alignment horizontal="center"/>
    </xf>
    <xf numFmtId="0" fontId="6" fillId="0" borderId="8" xfId="0" applyFont="1" applyFill="1" applyBorder="1"/>
    <xf numFmtId="0" fontId="1" fillId="5" borderId="4" xfId="0" applyFont="1" applyFill="1" applyBorder="1" applyAlignment="1">
      <alignment vertical="center"/>
    </xf>
    <xf numFmtId="0" fontId="7" fillId="5" borderId="4" xfId="0" applyFont="1" applyFill="1" applyBorder="1" applyAlignment="1">
      <alignment horizontal="center"/>
    </xf>
    <xf numFmtId="0" fontId="7" fillId="4" borderId="4" xfId="0" applyFont="1" applyFill="1" applyBorder="1" applyAlignment="1">
      <alignment horizontal="center"/>
    </xf>
    <xf numFmtId="0" fontId="1" fillId="5" borderId="4" xfId="0" applyFont="1" applyFill="1" applyBorder="1" applyAlignment="1">
      <alignment horizontal="left"/>
    </xf>
    <xf numFmtId="0" fontId="1" fillId="5" borderId="4" xfId="0" applyFont="1" applyFill="1" applyBorder="1" applyAlignment="1">
      <alignment horizontal="center"/>
    </xf>
    <xf numFmtId="0" fontId="2" fillId="0" borderId="38" xfId="0" applyFont="1" applyFill="1" applyBorder="1" applyAlignment="1">
      <alignment horizontal="center"/>
    </xf>
    <xf numFmtId="0" fontId="2" fillId="0" borderId="11" xfId="0" applyFont="1" applyFill="1" applyBorder="1" applyAlignment="1">
      <alignment horizontal="center"/>
    </xf>
    <xf numFmtId="0" fontId="2" fillId="0" borderId="43" xfId="0" applyFont="1" applyFill="1" applyBorder="1" applyAlignment="1">
      <alignment horizontal="center"/>
    </xf>
    <xf numFmtId="0" fontId="7" fillId="0" borderId="15" xfId="0" applyFont="1" applyFill="1" applyBorder="1" applyAlignment="1">
      <alignment horizontal="center"/>
    </xf>
    <xf numFmtId="0" fontId="3" fillId="0" borderId="25" xfId="0" applyFont="1" applyBorder="1" applyAlignment="1">
      <alignment horizontal="right"/>
    </xf>
    <xf numFmtId="0" fontId="3" fillId="0" borderId="7" xfId="0" applyFont="1" applyBorder="1" applyAlignment="1">
      <alignment horizontal="right"/>
    </xf>
    <xf numFmtId="0" fontId="3" fillId="0" borderId="36" xfId="0" applyFont="1" applyBorder="1" applyAlignment="1">
      <alignment horizontal="right"/>
    </xf>
    <xf numFmtId="0" fontId="2" fillId="0" borderId="28" xfId="0" applyFont="1" applyBorder="1" applyAlignment="1">
      <alignment horizontal="right" wrapText="1"/>
    </xf>
    <xf numFmtId="0" fontId="2" fillId="0" borderId="8" xfId="0" applyFont="1" applyBorder="1" applyAlignment="1">
      <alignment horizontal="right" wrapText="1"/>
    </xf>
    <xf numFmtId="0" fontId="9" fillId="0" borderId="0" xfId="0" applyFont="1" applyFill="1" applyBorder="1" applyAlignment="1"/>
    <xf numFmtId="0" fontId="0" fillId="0" borderId="0" xfId="0" applyFill="1" applyBorder="1" applyAlignment="1"/>
    <xf numFmtId="0" fontId="9" fillId="0" borderId="0" xfId="0" applyFont="1" applyFill="1" applyBorder="1" applyAlignment="1">
      <alignment horizontal="left"/>
    </xf>
    <xf numFmtId="0" fontId="0" fillId="0" borderId="0" xfId="0" applyFill="1" applyBorder="1" applyAlignment="1">
      <alignment horizontal="left"/>
    </xf>
    <xf numFmtId="0" fontId="9" fillId="0" borderId="0" xfId="0" applyFont="1" applyFill="1" applyBorder="1" applyAlignment="1">
      <alignment horizontal="right"/>
    </xf>
    <xf numFmtId="0" fontId="12" fillId="0" borderId="40" xfId="0" applyFont="1" applyBorder="1" applyAlignment="1">
      <alignment horizontal="center" wrapText="1"/>
    </xf>
    <xf numFmtId="0" fontId="12" fillId="0" borderId="22" xfId="0" applyFont="1" applyBorder="1" applyAlignment="1">
      <alignment horizontal="center" wrapText="1"/>
    </xf>
    <xf numFmtId="0" fontId="12" fillId="0" borderId="16" xfId="0" applyFont="1" applyBorder="1" applyAlignment="1">
      <alignment horizontal="center" wrapText="1"/>
    </xf>
    <xf numFmtId="0" fontId="12" fillId="0" borderId="34" xfId="0" applyFont="1" applyBorder="1" applyAlignment="1">
      <alignment horizontal="center" wrapText="1"/>
    </xf>
    <xf numFmtId="0" fontId="2" fillId="0" borderId="9" xfId="0" applyFont="1" applyBorder="1" applyAlignment="1">
      <alignment horizontal="right"/>
    </xf>
    <xf numFmtId="0" fontId="2" fillId="0" borderId="0" xfId="0" applyFont="1" applyBorder="1" applyAlignment="1">
      <alignment horizontal="right"/>
    </xf>
    <xf numFmtId="0" fontId="2" fillId="0" borderId="3" xfId="0" applyFont="1" applyBorder="1"/>
    <xf numFmtId="0" fontId="9" fillId="0" borderId="14" xfId="0" applyFont="1" applyBorder="1"/>
    <xf numFmtId="0" fontId="9" fillId="0" borderId="2" xfId="0" applyFont="1" applyBorder="1"/>
    <xf numFmtId="0" fontId="15" fillId="3" borderId="40" xfId="0" applyFont="1" applyFill="1" applyBorder="1" applyAlignment="1">
      <alignment horizontal="center"/>
    </xf>
    <xf numFmtId="0" fontId="15" fillId="3" borderId="22" xfId="0" applyFont="1" applyFill="1" applyBorder="1" applyAlignment="1">
      <alignment horizontal="center"/>
    </xf>
    <xf numFmtId="0" fontId="15" fillId="3" borderId="35" xfId="0" applyFont="1" applyFill="1" applyBorder="1" applyAlignment="1">
      <alignment horizontal="center"/>
    </xf>
    <xf numFmtId="0" fontId="6" fillId="0" borderId="0" xfId="0" applyFont="1" applyBorder="1" applyAlignment="1">
      <alignment horizontal="left"/>
    </xf>
    <xf numFmtId="0" fontId="8" fillId="3" borderId="40" xfId="0" applyFont="1" applyFill="1" applyBorder="1" applyAlignment="1">
      <alignment horizontal="center"/>
    </xf>
    <xf numFmtId="0" fontId="8" fillId="3" borderId="22" xfId="0" applyFont="1" applyFill="1" applyBorder="1" applyAlignment="1">
      <alignment horizontal="center"/>
    </xf>
    <xf numFmtId="0" fontId="8" fillId="3" borderId="35" xfId="0" applyFont="1" applyFill="1" applyBorder="1" applyAlignment="1">
      <alignment horizontal="center"/>
    </xf>
    <xf numFmtId="0" fontId="2" fillId="0" borderId="9" xfId="0" applyFont="1" applyBorder="1" applyAlignment="1">
      <alignment horizontal="left"/>
    </xf>
    <xf numFmtId="0" fontId="2" fillId="0" borderId="0" xfId="0" applyFont="1" applyBorder="1" applyAlignment="1">
      <alignment horizontal="left"/>
    </xf>
    <xf numFmtId="0" fontId="2" fillId="0" borderId="15" xfId="0" applyFont="1" applyBorder="1" applyAlignment="1">
      <alignment horizontal="left"/>
    </xf>
    <xf numFmtId="0" fontId="19" fillId="0" borderId="9" xfId="0" applyFont="1" applyBorder="1" applyAlignment="1">
      <alignment horizontal="left"/>
    </xf>
    <xf numFmtId="0" fontId="7" fillId="0" borderId="0" xfId="0" applyFont="1" applyFill="1" applyBorder="1" applyAlignment="1">
      <alignment horizontal="center"/>
    </xf>
    <xf numFmtId="0" fontId="9" fillId="0" borderId="0" xfId="0" applyFont="1" applyFill="1" applyBorder="1" applyAlignment="1">
      <alignment horizontal="center"/>
    </xf>
    <xf numFmtId="0" fontId="5" fillId="0" borderId="9" xfId="0" quotePrefix="1" applyFont="1" applyBorder="1" applyAlignment="1">
      <alignment horizontal="left"/>
    </xf>
    <xf numFmtId="0" fontId="5" fillId="0" borderId="0" xfId="0" quotePrefix="1" applyFont="1" applyBorder="1" applyAlignment="1">
      <alignment horizontal="left"/>
    </xf>
    <xf numFmtId="0" fontId="6" fillId="0" borderId="9" xfId="0" applyFont="1" applyBorder="1" applyAlignment="1">
      <alignment horizontal="left"/>
    </xf>
    <xf numFmtId="0" fontId="6" fillId="0" borderId="15" xfId="0" applyFont="1" applyBorder="1" applyAlignment="1">
      <alignment horizontal="left"/>
    </xf>
    <xf numFmtId="0" fontId="5" fillId="0" borderId="9" xfId="0" applyFont="1" applyBorder="1" applyAlignment="1">
      <alignment horizontal="left"/>
    </xf>
    <xf numFmtId="0" fontId="6" fillId="0" borderId="0" xfId="0" applyFont="1" applyBorder="1" applyAlignment="1">
      <alignment horizontal="center"/>
    </xf>
    <xf numFmtId="0" fontId="0" fillId="0" borderId="0" xfId="0" applyBorder="1" applyAlignment="1">
      <alignment horizontal="center"/>
    </xf>
    <xf numFmtId="0" fontId="3" fillId="0" borderId="9" xfId="0" applyFont="1" applyBorder="1" applyAlignment="1">
      <alignment horizontal="right"/>
    </xf>
    <xf numFmtId="0" fontId="3" fillId="0" borderId="0" xfId="0" applyFont="1" applyBorder="1" applyAlignment="1">
      <alignment horizontal="right"/>
    </xf>
    <xf numFmtId="0" fontId="3" fillId="0" borderId="15" xfId="0" applyFont="1" applyBorder="1" applyAlignment="1">
      <alignment horizontal="right"/>
    </xf>
    <xf numFmtId="0" fontId="3" fillId="0" borderId="9" xfId="0" applyFont="1" applyBorder="1" applyAlignment="1">
      <alignment horizontal="left"/>
    </xf>
    <xf numFmtId="0" fontId="3" fillId="0" borderId="15" xfId="0" applyFont="1" applyBorder="1" applyAlignment="1">
      <alignment horizontal="left"/>
    </xf>
    <xf numFmtId="0" fontId="2" fillId="0" borderId="12" xfId="0" applyFont="1" applyBorder="1" applyAlignment="1">
      <alignment horizontal="center" wrapText="1"/>
    </xf>
    <xf numFmtId="0" fontId="2" fillId="0" borderId="0" xfId="0" applyFont="1" applyBorder="1" applyAlignment="1">
      <alignment horizontal="center" wrapText="1"/>
    </xf>
    <xf numFmtId="0" fontId="2" fillId="0" borderId="15" xfId="0" applyFont="1" applyBorder="1" applyAlignment="1">
      <alignment horizontal="center" wrapText="1"/>
    </xf>
    <xf numFmtId="0" fontId="5" fillId="0" borderId="9" xfId="0" applyFont="1" applyBorder="1" applyAlignment="1">
      <alignment horizontal="center"/>
    </xf>
    <xf numFmtId="0" fontId="5" fillId="0" borderId="0" xfId="0" applyFont="1" applyBorder="1" applyAlignment="1">
      <alignment horizontal="center"/>
    </xf>
    <xf numFmtId="0" fontId="5" fillId="0" borderId="19" xfId="0" applyFont="1" applyBorder="1" applyAlignment="1">
      <alignment horizontal="center"/>
    </xf>
    <xf numFmtId="0" fontId="3" fillId="0" borderId="0" xfId="0" applyFont="1" applyBorder="1" applyAlignment="1">
      <alignment horizontal="left"/>
    </xf>
    <xf numFmtId="0" fontId="3" fillId="0" borderId="9" xfId="0" applyFont="1" applyBorder="1" applyAlignment="1" applyProtection="1">
      <alignment horizontal="left"/>
      <protection locked="0"/>
    </xf>
    <xf numFmtId="0" fontId="7" fillId="0" borderId="0" xfId="0" applyFont="1" applyBorder="1" applyAlignment="1">
      <alignment horizontal="left" wrapText="1"/>
    </xf>
    <xf numFmtId="0" fontId="0" fillId="0" borderId="0" xfId="0" applyBorder="1" applyAlignment="1">
      <alignment horizontal="left"/>
    </xf>
    <xf numFmtId="0" fontId="5" fillId="0" borderId="0" xfId="0" applyFont="1" applyBorder="1" applyAlignment="1">
      <alignment horizontal="right"/>
    </xf>
    <xf numFmtId="0" fontId="10" fillId="0" borderId="25" xfId="0" applyFont="1" applyBorder="1" applyAlignment="1">
      <alignment horizontal="left" vertical="center"/>
    </xf>
    <xf numFmtId="0" fontId="11" fillId="0" borderId="7" xfId="0" applyFont="1" applyBorder="1" applyAlignment="1">
      <alignment horizontal="left" vertical="center"/>
    </xf>
    <xf numFmtId="0" fontId="0" fillId="0" borderId="7" xfId="0" applyBorder="1" applyAlignment="1">
      <alignment horizontal="left" vertical="center"/>
    </xf>
    <xf numFmtId="0" fontId="11" fillId="0" borderId="9" xfId="0" applyFont="1" applyBorder="1" applyAlignment="1">
      <alignment horizontal="left" vertical="center"/>
    </xf>
    <xf numFmtId="0" fontId="11" fillId="0" borderId="0" xfId="0" applyFont="1" applyBorder="1" applyAlignment="1">
      <alignment horizontal="left" vertical="center"/>
    </xf>
    <xf numFmtId="0" fontId="0" fillId="0" borderId="0" xfId="0" applyBorder="1" applyAlignment="1">
      <alignment horizontal="left" vertical="center"/>
    </xf>
    <xf numFmtId="0" fontId="7" fillId="0" borderId="7" xfId="0" applyFont="1" applyBorder="1" applyAlignment="1">
      <alignment horizontal="right"/>
    </xf>
    <xf numFmtId="0" fontId="0" fillId="0" borderId="7" xfId="0" applyBorder="1" applyAlignment="1">
      <alignment horizontal="right"/>
    </xf>
    <xf numFmtId="0" fontId="0" fillId="0" borderId="7" xfId="0" applyBorder="1" applyAlignment="1"/>
    <xf numFmtId="0" fontId="7" fillId="0" borderId="0" xfId="0" applyFont="1" applyBorder="1" applyAlignment="1">
      <alignment horizontal="right"/>
    </xf>
    <xf numFmtId="0" fontId="0" fillId="0" borderId="0" xfId="0" applyBorder="1" applyAlignment="1"/>
    <xf numFmtId="0" fontId="10" fillId="0" borderId="9" xfId="0" applyFont="1" applyBorder="1" applyAlignment="1">
      <alignment horizontal="left" vertical="center"/>
    </xf>
    <xf numFmtId="0" fontId="7" fillId="2" borderId="40" xfId="0" applyFont="1" applyFill="1" applyBorder="1" applyAlignment="1">
      <alignment horizontal="center"/>
    </xf>
    <xf numFmtId="0" fontId="9" fillId="2" borderId="22" xfId="0" applyFont="1" applyFill="1" applyBorder="1" applyAlignment="1">
      <alignment horizontal="center"/>
    </xf>
    <xf numFmtId="0" fontId="7" fillId="0" borderId="40" xfId="0" applyFont="1" applyBorder="1" applyAlignment="1">
      <alignment horizontal="center"/>
    </xf>
    <xf numFmtId="0" fontId="7" fillId="0" borderId="22" xfId="0" applyFont="1" applyBorder="1" applyAlignment="1">
      <alignment horizontal="center"/>
    </xf>
    <xf numFmtId="0" fontId="7" fillId="0" borderId="35" xfId="0" applyFont="1" applyBorder="1" applyAlignment="1">
      <alignment horizontal="center"/>
    </xf>
    <xf numFmtId="0" fontId="2" fillId="0" borderId="9" xfId="0" applyFont="1" applyFill="1" applyBorder="1" applyAlignment="1">
      <alignment horizontal="left"/>
    </xf>
    <xf numFmtId="0" fontId="2" fillId="0" borderId="0" xfId="0" applyFont="1" applyFill="1" applyBorder="1" applyAlignment="1">
      <alignment horizontal="left"/>
    </xf>
    <xf numFmtId="0" fontId="2" fillId="0" borderId="15" xfId="0" applyFont="1" applyFill="1" applyBorder="1" applyAlignment="1">
      <alignment horizontal="left"/>
    </xf>
    <xf numFmtId="0" fontId="5" fillId="0" borderId="0" xfId="0" applyFont="1" applyBorder="1" applyAlignment="1">
      <alignment horizontal="left"/>
    </xf>
    <xf numFmtId="0" fontId="37" fillId="0" borderId="9" xfId="0" applyFont="1" applyBorder="1" applyAlignment="1">
      <alignment horizontal="left"/>
    </xf>
    <xf numFmtId="0" fontId="37" fillId="0" borderId="0" xfId="0" applyFont="1" applyBorder="1" applyAlignment="1">
      <alignment horizontal="left"/>
    </xf>
    <xf numFmtId="49" fontId="5" fillId="0" borderId="9" xfId="0" applyNumberFormat="1" applyFont="1" applyFill="1" applyBorder="1"/>
    <xf numFmtId="49" fontId="5" fillId="0" borderId="0" xfId="0" applyNumberFormat="1" applyFont="1" applyFill="1" applyBorder="1"/>
    <xf numFmtId="0" fontId="18" fillId="0" borderId="0" xfId="0" applyFont="1" applyBorder="1" applyAlignment="1">
      <alignment horizontal="left"/>
    </xf>
    <xf numFmtId="0" fontId="5" fillId="0" borderId="15" xfId="0" quotePrefix="1" applyFont="1" applyBorder="1" applyAlignment="1">
      <alignment horizontal="left"/>
    </xf>
    <xf numFmtId="0" fontId="0" fillId="0" borderId="15" xfId="0" applyBorder="1" applyAlignment="1">
      <alignment horizontal="left"/>
    </xf>
    <xf numFmtId="0" fontId="7" fillId="2" borderId="22" xfId="0" applyFont="1" applyFill="1" applyBorder="1" applyAlignment="1">
      <alignment horizontal="center"/>
    </xf>
    <xf numFmtId="0" fontId="3" fillId="0" borderId="9" xfId="0" applyFont="1" applyFill="1" applyBorder="1" applyAlignment="1">
      <alignment horizontal="left"/>
    </xf>
    <xf numFmtId="0" fontId="3" fillId="0" borderId="15" xfId="0" applyFont="1" applyFill="1" applyBorder="1" applyAlignment="1">
      <alignment horizontal="left"/>
    </xf>
    <xf numFmtId="0" fontId="3" fillId="0" borderId="0" xfId="0" applyFont="1" applyFill="1" applyBorder="1" applyAlignment="1">
      <alignment horizontal="left"/>
    </xf>
    <xf numFmtId="0" fontId="7" fillId="3" borderId="40" xfId="0" applyFont="1" applyFill="1" applyBorder="1" applyAlignment="1">
      <alignment horizontal="center"/>
    </xf>
    <xf numFmtId="0" fontId="7" fillId="3" borderId="22" xfId="0" applyFont="1" applyFill="1" applyBorder="1" applyAlignment="1">
      <alignment horizontal="center"/>
    </xf>
    <xf numFmtId="0" fontId="7" fillId="3" borderId="35" xfId="0" applyFont="1" applyFill="1" applyBorder="1" applyAlignment="1">
      <alignment horizontal="center"/>
    </xf>
    <xf numFmtId="0" fontId="3" fillId="0" borderId="9" xfId="0" applyFont="1" applyFill="1" applyBorder="1" applyAlignment="1">
      <alignment horizontal="left" wrapText="1"/>
    </xf>
    <xf numFmtId="0" fontId="3" fillId="0" borderId="15" xfId="0" applyFont="1" applyFill="1" applyBorder="1" applyAlignment="1">
      <alignment horizontal="left" wrapText="1"/>
    </xf>
    <xf numFmtId="0" fontId="30" fillId="6" borderId="8" xfId="3" applyFont="1" applyFill="1" applyBorder="1" applyAlignment="1" applyProtection="1">
      <alignment horizontal="left"/>
      <protection locked="0"/>
    </xf>
    <xf numFmtId="0" fontId="30" fillId="6" borderId="14" xfId="3" applyFont="1" applyFill="1" applyBorder="1" applyAlignment="1" applyProtection="1">
      <alignment horizontal="left"/>
      <protection locked="0"/>
    </xf>
    <xf numFmtId="0" fontId="26" fillId="0" borderId="0" xfId="3" applyFont="1" applyAlignment="1">
      <alignment horizontal="center" vertical="top" wrapText="1"/>
    </xf>
    <xf numFmtId="0" fontId="29" fillId="0" borderId="52" xfId="3" applyFont="1" applyBorder="1" applyAlignment="1">
      <alignment horizontal="left" vertical="center" wrapText="1"/>
    </xf>
    <xf numFmtId="0" fontId="35" fillId="0" borderId="0" xfId="3" applyFont="1" applyBorder="1" applyAlignment="1">
      <alignment horizontal="center"/>
    </xf>
    <xf numFmtId="0" fontId="35" fillId="0" borderId="0" xfId="3" applyFont="1" applyAlignment="1">
      <alignment horizontal="left"/>
    </xf>
    <xf numFmtId="0" fontId="7" fillId="0" borderId="11" xfId="3" quotePrefix="1" applyFont="1" applyBorder="1" applyAlignment="1">
      <alignment horizontal="center" vertical="center"/>
    </xf>
    <xf numFmtId="0" fontId="7" fillId="0" borderId="16" xfId="3" applyFont="1" applyBorder="1" applyAlignment="1">
      <alignment horizontal="center" vertical="center"/>
    </xf>
    <xf numFmtId="0" fontId="7" fillId="0" borderId="0" xfId="3" applyFont="1" applyAlignment="1">
      <alignment horizontal="center" vertical="center"/>
    </xf>
    <xf numFmtId="0" fontId="7" fillId="0" borderId="19" xfId="3" applyFont="1" applyBorder="1" applyAlignment="1">
      <alignment horizontal="center" vertical="center"/>
    </xf>
    <xf numFmtId="0" fontId="31" fillId="0" borderId="49" xfId="3" applyFont="1" applyBorder="1" applyAlignment="1">
      <alignment horizontal="center"/>
    </xf>
    <xf numFmtId="0" fontId="31" fillId="0" borderId="48" xfId="3" applyFont="1" applyBorder="1" applyAlignment="1">
      <alignment horizontal="center"/>
    </xf>
    <xf numFmtId="0" fontId="28" fillId="0" borderId="0" xfId="3" applyFont="1" applyBorder="1" applyAlignment="1">
      <alignment horizontal="left"/>
    </xf>
    <xf numFmtId="0" fontId="3" fillId="0" borderId="3" xfId="3" applyFont="1" applyBorder="1" applyAlignment="1">
      <alignment horizontal="center" vertical="top" wrapText="1"/>
    </xf>
    <xf numFmtId="0" fontId="3" fillId="0" borderId="14" xfId="3" applyFont="1" applyBorder="1" applyAlignment="1">
      <alignment horizontal="center" vertical="top" wrapText="1"/>
    </xf>
    <xf numFmtId="0" fontId="3" fillId="0" borderId="8" xfId="3" applyFont="1" applyBorder="1" applyAlignment="1">
      <alignment horizontal="center" vertical="top" wrapText="1"/>
    </xf>
    <xf numFmtId="0" fontId="3" fillId="0" borderId="2" xfId="3" applyFont="1" applyBorder="1" applyAlignment="1">
      <alignment horizontal="center" vertical="top" wrapText="1"/>
    </xf>
    <xf numFmtId="0" fontId="7" fillId="0" borderId="8" xfId="3" applyFont="1" applyBorder="1" applyAlignment="1">
      <alignment horizontal="center"/>
    </xf>
    <xf numFmtId="0" fontId="19" fillId="6" borderId="25" xfId="3" applyFont="1" applyFill="1" applyBorder="1" applyAlignment="1" applyProtection="1">
      <alignment horizontal="left" vertical="center" wrapText="1"/>
      <protection locked="0"/>
    </xf>
    <xf numFmtId="0" fontId="19" fillId="6" borderId="36" xfId="3" applyFont="1" applyFill="1" applyBorder="1" applyAlignment="1" applyProtection="1">
      <alignment horizontal="left" vertical="center"/>
      <protection locked="0"/>
    </xf>
    <xf numFmtId="0" fontId="19" fillId="6" borderId="28" xfId="3" applyFont="1" applyFill="1" applyBorder="1" applyAlignment="1" applyProtection="1">
      <alignment horizontal="left" vertical="center"/>
      <protection locked="0"/>
    </xf>
    <xf numFmtId="0" fontId="19" fillId="6" borderId="27" xfId="3" applyFont="1" applyFill="1" applyBorder="1" applyAlignment="1" applyProtection="1">
      <alignment horizontal="left" vertical="center"/>
      <protection locked="0"/>
    </xf>
    <xf numFmtId="49" fontId="30" fillId="6" borderId="4" xfId="3" applyNumberFormat="1" applyFont="1" applyFill="1" applyBorder="1" applyAlignment="1" applyProtection="1">
      <alignment horizontal="center" wrapText="1"/>
      <protection locked="0"/>
    </xf>
    <xf numFmtId="49" fontId="30" fillId="6" borderId="6" xfId="3" applyNumberFormat="1" applyFont="1" applyFill="1" applyBorder="1" applyAlignment="1" applyProtection="1">
      <alignment horizontal="center" wrapText="1"/>
      <protection locked="0"/>
    </xf>
    <xf numFmtId="0" fontId="30" fillId="6" borderId="25" xfId="3" applyFont="1" applyFill="1" applyBorder="1" applyAlignment="1" applyProtection="1">
      <alignment horizontal="center"/>
      <protection locked="0"/>
    </xf>
    <xf numFmtId="0" fontId="30" fillId="6" borderId="7" xfId="3" applyFont="1" applyFill="1" applyBorder="1" applyAlignment="1" applyProtection="1">
      <alignment horizontal="center"/>
      <protection locked="0"/>
    </xf>
    <xf numFmtId="0" fontId="30" fillId="6" borderId="36" xfId="3" applyFont="1" applyFill="1" applyBorder="1" applyAlignment="1" applyProtection="1">
      <alignment horizontal="center"/>
      <protection locked="0"/>
    </xf>
    <xf numFmtId="0" fontId="30" fillId="6" borderId="28" xfId="3" applyFont="1" applyFill="1" applyBorder="1" applyAlignment="1" applyProtection="1">
      <alignment horizontal="center"/>
      <protection locked="0"/>
    </xf>
    <xf numFmtId="0" fontId="30" fillId="6" borderId="8" xfId="3" applyFont="1" applyFill="1" applyBorder="1" applyAlignment="1" applyProtection="1">
      <alignment horizontal="center"/>
      <protection locked="0"/>
    </xf>
    <xf numFmtId="0" fontId="30" fillId="6" borderId="27" xfId="3" applyFont="1" applyFill="1" applyBorder="1" applyAlignment="1" applyProtection="1">
      <alignment horizontal="center"/>
      <protection locked="0"/>
    </xf>
    <xf numFmtId="0" fontId="19" fillId="6" borderId="25" xfId="3" applyFont="1" applyFill="1" applyBorder="1" applyAlignment="1" applyProtection="1">
      <alignment horizontal="left" vertical="center"/>
      <protection locked="0"/>
    </xf>
    <xf numFmtId="0" fontId="19" fillId="6" borderId="9" xfId="3" applyFont="1" applyFill="1" applyBorder="1" applyAlignment="1" applyProtection="1">
      <alignment horizontal="left" vertical="center"/>
      <protection locked="0"/>
    </xf>
    <xf numFmtId="0" fontId="19" fillId="6" borderId="15" xfId="3" applyFont="1" applyFill="1" applyBorder="1" applyAlignment="1" applyProtection="1">
      <alignment horizontal="left" vertical="center"/>
      <protection locked="0"/>
    </xf>
    <xf numFmtId="49" fontId="30" fillId="6" borderId="5" xfId="3" applyNumberFormat="1" applyFont="1" applyFill="1" applyBorder="1" applyAlignment="1" applyProtection="1">
      <alignment horizontal="center" wrapText="1"/>
      <protection locked="0"/>
    </xf>
    <xf numFmtId="0" fontId="30" fillId="6" borderId="9" xfId="3" applyFont="1" applyFill="1" applyBorder="1" applyAlignment="1" applyProtection="1">
      <alignment horizontal="center"/>
      <protection locked="0"/>
    </xf>
    <xf numFmtId="0" fontId="30" fillId="6" borderId="0" xfId="3" applyFont="1" applyFill="1" applyBorder="1" applyAlignment="1" applyProtection="1">
      <alignment horizontal="center"/>
      <protection locked="0"/>
    </xf>
    <xf numFmtId="0" fontId="30" fillId="6" borderId="15" xfId="3" applyFont="1" applyFill="1" applyBorder="1" applyAlignment="1" applyProtection="1">
      <alignment horizontal="center"/>
      <protection locked="0"/>
    </xf>
    <xf numFmtId="0" fontId="19" fillId="6" borderId="1" xfId="3" applyFont="1" applyFill="1" applyBorder="1" applyAlignment="1" applyProtection="1">
      <alignment horizontal="left" vertical="center"/>
      <protection locked="0"/>
    </xf>
    <xf numFmtId="49" fontId="30" fillId="6" borderId="1" xfId="3" applyNumberFormat="1" applyFont="1" applyFill="1" applyBorder="1" applyAlignment="1" applyProtection="1">
      <alignment horizontal="center" wrapText="1"/>
      <protection locked="0"/>
    </xf>
    <xf numFmtId="0" fontId="30" fillId="6" borderId="1" xfId="3" applyFont="1" applyFill="1" applyBorder="1" applyAlignment="1" applyProtection="1">
      <alignment horizontal="center"/>
      <protection locked="0"/>
    </xf>
    <xf numFmtId="0" fontId="1" fillId="0" borderId="3" xfId="3" applyFont="1" applyBorder="1" applyAlignment="1">
      <alignment horizontal="left"/>
    </xf>
    <xf numFmtId="0" fontId="1" fillId="0" borderId="14" xfId="3" applyFont="1" applyBorder="1" applyAlignment="1">
      <alignment horizontal="left"/>
    </xf>
    <xf numFmtId="0" fontId="1" fillId="0" borderId="2" xfId="3" applyFont="1" applyBorder="1" applyAlignment="1">
      <alignment horizontal="left"/>
    </xf>
    <xf numFmtId="0" fontId="7" fillId="0" borderId="14" xfId="3" applyFont="1" applyBorder="1" applyAlignment="1">
      <alignment horizontal="center"/>
    </xf>
    <xf numFmtId="0" fontId="1" fillId="0" borderId="14" xfId="3" applyFont="1" applyBorder="1" applyAlignment="1">
      <alignment horizontal="center"/>
    </xf>
    <xf numFmtId="0" fontId="28" fillId="0" borderId="14" xfId="3" applyFont="1" applyBorder="1" applyAlignment="1">
      <alignment horizontal="center"/>
    </xf>
    <xf numFmtId="0" fontId="24" fillId="6" borderId="3" xfId="3" applyFont="1" applyFill="1" applyBorder="1" applyAlignment="1" applyProtection="1">
      <alignment horizontal="center"/>
      <protection locked="0"/>
    </xf>
    <xf numFmtId="0" fontId="24" fillId="6" borderId="14" xfId="3" applyFont="1" applyFill="1" applyBorder="1" applyAlignment="1" applyProtection="1">
      <alignment horizontal="center"/>
      <protection locked="0"/>
    </xf>
    <xf numFmtId="0" fontId="24" fillId="6" borderId="2" xfId="3" applyFont="1" applyFill="1" applyBorder="1" applyAlignment="1" applyProtection="1">
      <alignment horizontal="center"/>
      <protection locked="0"/>
    </xf>
    <xf numFmtId="0" fontId="24" fillId="6" borderId="1" xfId="3" applyFont="1" applyFill="1" applyBorder="1" applyAlignment="1" applyProtection="1">
      <alignment horizontal="center"/>
      <protection locked="0"/>
    </xf>
    <xf numFmtId="0" fontId="27" fillId="6" borderId="1" xfId="3" applyFont="1" applyFill="1" applyBorder="1" applyAlignment="1" applyProtection="1">
      <alignment horizontal="center"/>
      <protection locked="0"/>
    </xf>
    <xf numFmtId="0" fontId="27" fillId="6" borderId="3" xfId="3" applyFont="1" applyFill="1" applyBorder="1" applyAlignment="1" applyProtection="1">
      <alignment horizontal="center"/>
      <protection locked="0"/>
    </xf>
    <xf numFmtId="0" fontId="27" fillId="6" borderId="14" xfId="3" applyFont="1" applyFill="1" applyBorder="1" applyAlignment="1" applyProtection="1">
      <alignment horizontal="center"/>
      <protection locked="0"/>
    </xf>
    <xf numFmtId="0" fontId="27" fillId="6" borderId="2" xfId="3" applyFont="1" applyFill="1" applyBorder="1" applyAlignment="1" applyProtection="1">
      <alignment horizontal="center"/>
      <protection locked="0"/>
    </xf>
    <xf numFmtId="0" fontId="26" fillId="0" borderId="0" xfId="3" applyFont="1" applyAlignment="1">
      <alignment horizontal="center"/>
    </xf>
    <xf numFmtId="0" fontId="22" fillId="0" borderId="0" xfId="2" applyBorder="1" applyAlignment="1" applyProtection="1">
      <alignment horizontal="center" shrinkToFit="1"/>
      <protection hidden="1"/>
    </xf>
    <xf numFmtId="0" fontId="25" fillId="0" borderId="0" xfId="3" applyFont="1" applyBorder="1" applyAlignment="1" applyProtection="1">
      <alignment horizontal="center" shrinkToFit="1"/>
      <protection hidden="1"/>
    </xf>
    <xf numFmtId="0" fontId="2" fillId="0" borderId="1" xfId="0" applyFont="1" applyBorder="1" applyAlignment="1">
      <alignment horizontal="left"/>
    </xf>
    <xf numFmtId="0" fontId="6" fillId="0" borderId="46" xfId="0" applyFont="1" applyBorder="1" applyAlignment="1">
      <alignment horizontal="center"/>
    </xf>
    <xf numFmtId="0" fontId="1" fillId="0" borderId="1" xfId="0" applyFont="1" applyBorder="1" applyAlignment="1">
      <alignment horizontal="left"/>
    </xf>
    <xf numFmtId="0" fontId="6" fillId="0" borderId="1" xfId="0" applyFont="1" applyBorder="1" applyAlignment="1">
      <alignment horizontal="left"/>
    </xf>
    <xf numFmtId="0" fontId="2" fillId="0" borderId="4" xfId="0" applyFont="1" applyBorder="1" applyAlignment="1">
      <alignment horizontal="left" vertical="center"/>
    </xf>
    <xf numFmtId="0" fontId="2" fillId="0" borderId="5" xfId="0" applyFont="1" applyBorder="1" applyAlignment="1">
      <alignment horizontal="left"/>
    </xf>
    <xf numFmtId="0" fontId="1" fillId="0" borderId="1" xfId="0" applyFont="1" applyFill="1" applyBorder="1" applyAlignment="1">
      <alignment horizontal="left"/>
    </xf>
    <xf numFmtId="0" fontId="1" fillId="0" borderId="4" xfId="0" applyFont="1" applyFill="1" applyBorder="1" applyAlignment="1">
      <alignment horizontal="left"/>
    </xf>
    <xf numFmtId="0" fontId="2" fillId="0" borderId="1" xfId="0" applyFont="1" applyFill="1" applyBorder="1" applyAlignment="1">
      <alignment horizontal="left"/>
    </xf>
    <xf numFmtId="0" fontId="9" fillId="0" borderId="1" xfId="0" applyFont="1" applyFill="1" applyBorder="1" applyAlignment="1">
      <alignment horizontal="left"/>
    </xf>
    <xf numFmtId="0" fontId="3" fillId="0" borderId="1" xfId="0" applyFont="1" applyFill="1" applyBorder="1" applyAlignment="1">
      <alignment horizontal="left" wrapText="1"/>
    </xf>
    <xf numFmtId="0" fontId="9" fillId="0" borderId="4" xfId="0" applyFont="1" applyFill="1" applyBorder="1" applyAlignment="1">
      <alignment horizontal="left"/>
    </xf>
    <xf numFmtId="0" fontId="9" fillId="0" borderId="6" xfId="0" applyFont="1" applyFill="1" applyBorder="1" applyAlignment="1">
      <alignment horizontal="left"/>
    </xf>
    <xf numFmtId="0" fontId="9" fillId="0" borderId="1" xfId="0" applyFont="1" applyBorder="1" applyAlignment="1">
      <alignment horizontal="left"/>
    </xf>
    <xf numFmtId="0" fontId="3" fillId="0" borderId="1" xfId="0" applyFont="1" applyFill="1" applyBorder="1" applyAlignment="1">
      <alignment horizontal="left"/>
    </xf>
    <xf numFmtId="49" fontId="5" fillId="0" borderId="1" xfId="0" applyNumberFormat="1" applyFont="1" applyFill="1" applyBorder="1" applyAlignment="1">
      <alignment horizontal="left"/>
    </xf>
    <xf numFmtId="0" fontId="2" fillId="0" borderId="4" xfId="0" applyFont="1" applyBorder="1" applyAlignment="1">
      <alignment horizontal="left"/>
    </xf>
    <xf numFmtId="44" fontId="2" fillId="0" borderId="1" xfId="1" applyFont="1" applyBorder="1" applyAlignment="1">
      <alignment horizontal="left"/>
    </xf>
    <xf numFmtId="0" fontId="6" fillId="0" borderId="15" xfId="0" applyFont="1" applyBorder="1" applyAlignment="1">
      <alignment horizontal="right"/>
    </xf>
    <xf numFmtId="0" fontId="16" fillId="0" borderId="1" xfId="0" quotePrefix="1" applyFont="1" applyFill="1" applyBorder="1" applyAlignment="1">
      <alignment horizontal="right"/>
    </xf>
    <xf numFmtId="0" fontId="18" fillId="0" borderId="1" xfId="0" quotePrefix="1" applyFont="1" applyBorder="1" applyAlignment="1">
      <alignment horizontal="right"/>
    </xf>
    <xf numFmtId="0" fontId="6" fillId="0" borderId="27" xfId="0" applyFont="1" applyBorder="1" applyAlignment="1">
      <alignment horizontal="right"/>
    </xf>
    <xf numFmtId="0" fontId="9" fillId="0" borderId="1" xfId="0" applyFont="1" applyBorder="1" applyAlignment="1">
      <alignment horizontal="right"/>
    </xf>
    <xf numFmtId="0" fontId="7" fillId="4" borderId="1" xfId="0" applyFont="1" applyFill="1" applyBorder="1" applyAlignment="1">
      <alignment horizontal="right"/>
    </xf>
    <xf numFmtId="0" fontId="7" fillId="0" borderId="1" xfId="0" applyFont="1" applyBorder="1" applyAlignment="1">
      <alignment horizontal="right"/>
    </xf>
    <xf numFmtId="0" fontId="6" fillId="0" borderId="1" xfId="0" applyFont="1" applyBorder="1" applyAlignment="1">
      <alignment horizontal="right" indent="6"/>
    </xf>
    <xf numFmtId="0" fontId="3" fillId="0" borderId="25" xfId="0" applyFont="1" applyFill="1" applyBorder="1" applyAlignment="1">
      <alignment horizontal="right"/>
    </xf>
    <xf numFmtId="0" fontId="3" fillId="0" borderId="3" xfId="0" applyFont="1" applyFill="1" applyBorder="1" applyAlignment="1">
      <alignment horizontal="right"/>
    </xf>
    <xf numFmtId="0" fontId="3" fillId="0" borderId="1" xfId="0" applyFont="1" applyFill="1" applyBorder="1" applyAlignment="1">
      <alignment horizontal="right"/>
    </xf>
    <xf numFmtId="0" fontId="9" fillId="0" borderId="4" xfId="0" applyFont="1" applyFill="1" applyBorder="1" applyAlignment="1">
      <alignment horizontal="right"/>
    </xf>
    <xf numFmtId="0" fontId="9" fillId="0" borderId="6" xfId="0" applyFont="1" applyFill="1" applyBorder="1" applyAlignment="1">
      <alignment horizontal="right"/>
    </xf>
    <xf numFmtId="0" fontId="1" fillId="0" borderId="2" xfId="0" applyFont="1" applyFill="1" applyBorder="1" applyAlignment="1">
      <alignment horizontal="right"/>
    </xf>
    <xf numFmtId="0" fontId="1" fillId="0" borderId="36" xfId="0" applyFont="1" applyFill="1" applyBorder="1" applyAlignment="1">
      <alignment horizontal="right"/>
    </xf>
    <xf numFmtId="0" fontId="2" fillId="0" borderId="4" xfId="0" applyFont="1" applyBorder="1" applyAlignment="1">
      <alignment horizontal="right" vertical="center"/>
    </xf>
    <xf numFmtId="0" fontId="0" fillId="0" borderId="2" xfId="0" applyBorder="1" applyAlignment="1">
      <alignment horizontal="right"/>
    </xf>
    <xf numFmtId="0" fontId="6" fillId="0" borderId="0" xfId="0" applyFont="1" applyBorder="1" applyAlignment="1">
      <alignment horizontal="right" vertical="top" wrapText="1"/>
    </xf>
    <xf numFmtId="0" fontId="6" fillId="0" borderId="20" xfId="0" applyFont="1" applyBorder="1" applyAlignment="1">
      <alignment horizontal="right" vertical="top" wrapText="1"/>
    </xf>
    <xf numFmtId="0" fontId="2" fillId="0" borderId="1" xfId="0" applyFont="1" applyBorder="1" applyAlignment="1">
      <alignment horizontal="right" vertical="center"/>
    </xf>
  </cellXfs>
  <cellStyles count="4">
    <cellStyle name="Currency" xfId="1" builtinId="4"/>
    <cellStyle name="Hyperlink" xfId="2" builtinId="8"/>
    <cellStyle name="Normal" xfId="0" builtinId="0"/>
    <cellStyle name="Normal 2" xfId="3" xr:uid="{00000000-0005-0000-0000-000003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180975</xdr:colOff>
      <xdr:row>21</xdr:row>
      <xdr:rowOff>66675</xdr:rowOff>
    </xdr:from>
    <xdr:to>
      <xdr:col>6</xdr:col>
      <xdr:colOff>419100</xdr:colOff>
      <xdr:row>22</xdr:row>
      <xdr:rowOff>133350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3228975" y="3467100"/>
          <a:ext cx="847725" cy="228600"/>
        </a:xfrm>
        <a:prstGeom prst="leftArrow">
          <a:avLst>
            <a:gd name="adj1" fmla="val 50000"/>
            <a:gd name="adj2" fmla="val 92593"/>
          </a:avLst>
        </a:prstGeom>
        <a:solidFill>
          <a:srgbClr val="FFFFFF"/>
        </a:solidFill>
        <a:ln w="9525">
          <a:solidFill>
            <a:srgbClr val="000000"/>
          </a:solidFill>
          <a:miter lim="800000"/>
          <a:headEnd/>
          <a:tailEnd/>
        </a:ln>
      </xdr:spPr>
    </xdr:sp>
    <xdr:clientData/>
  </xdr:twoCellAnchor>
  <xdr:oneCellAnchor>
    <xdr:from>
      <xdr:col>0</xdr:col>
      <xdr:colOff>57150</xdr:colOff>
      <xdr:row>0</xdr:row>
      <xdr:rowOff>38100</xdr:rowOff>
    </xdr:from>
    <xdr:ext cx="3571875" cy="904875"/>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100"/>
          <a:ext cx="35718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11</xdr:col>
      <xdr:colOff>76200</xdr:colOff>
      <xdr:row>8</xdr:row>
      <xdr:rowOff>281940</xdr:rowOff>
    </xdr:from>
    <xdr:to>
      <xdr:col>17</xdr:col>
      <xdr:colOff>68580</xdr:colOff>
      <xdr:row>23</xdr:row>
      <xdr:rowOff>15240</xdr:rowOff>
    </xdr:to>
    <xdr:sp macro="" textlink="">
      <xdr:nvSpPr>
        <xdr:cNvPr id="4" name="7-Point Star 3">
          <a:extLst>
            <a:ext uri="{FF2B5EF4-FFF2-40B4-BE49-F238E27FC236}">
              <a16:creationId xmlns:a16="http://schemas.microsoft.com/office/drawing/2014/main" id="{00000000-0008-0000-0100-000004000000}"/>
            </a:ext>
          </a:extLst>
        </xdr:cNvPr>
        <xdr:cNvSpPr/>
      </xdr:nvSpPr>
      <xdr:spPr bwMode="auto">
        <a:xfrm>
          <a:off x="6781800" y="1453515"/>
          <a:ext cx="3649980" cy="2286000"/>
        </a:xfrm>
        <a:prstGeom prst="star7">
          <a:avLst>
            <a:gd name="adj" fmla="val 39404"/>
            <a:gd name="hf" fmla="val 102572"/>
            <a:gd name="vf" fmla="val 105210"/>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a:p>
          <a:pPr algn="ctr"/>
          <a:endParaRPr lang="en-US" sz="1200" b="1"/>
        </a:p>
        <a:p>
          <a:pPr algn="ctr"/>
          <a:r>
            <a:rPr lang="en-US" sz="1200" b="1">
              <a:solidFill>
                <a:srgbClr val="FF0000"/>
              </a:solidFill>
            </a:rPr>
            <a:t>REMINDER: Once</a:t>
          </a:r>
          <a:r>
            <a:rPr lang="en-US" sz="1200" b="1" baseline="0">
              <a:solidFill>
                <a:srgbClr val="FF0000"/>
              </a:solidFill>
            </a:rPr>
            <a:t> the student has completed all 10 courses with a GPA of 2.3 or higher, you MUST click the link at the bottom and complete the online form to indicate the student is fully admitted to the RCB.</a:t>
          </a:r>
          <a:endParaRPr lang="en-US" sz="12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eb.saumag.edu/business/advisor-statu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eb.saumag.edu/business/advisor-sta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3"/>
  <sheetViews>
    <sheetView tabSelected="1" zoomScale="130" zoomScaleNormal="130" workbookViewId="0">
      <selection activeCell="C9" sqref="C9"/>
    </sheetView>
  </sheetViews>
  <sheetFormatPr defaultColWidth="9.140625" defaultRowHeight="12.75" x14ac:dyDescent="0.2"/>
  <cols>
    <col min="1" max="1" width="14.7109375" style="47" customWidth="1"/>
    <col min="2" max="2" width="8.28515625" customWidth="1"/>
    <col min="3" max="3" width="6.28515625" customWidth="1"/>
    <col min="4" max="4" width="7.140625" customWidth="1"/>
    <col min="5" max="5" width="8.140625" customWidth="1"/>
    <col min="6" max="6" width="7.28515625" customWidth="1"/>
    <col min="7" max="7" width="7.85546875" customWidth="1"/>
    <col min="8" max="8" width="7" customWidth="1"/>
    <col min="9" max="9" width="6.28515625" customWidth="1"/>
    <col min="10" max="10" width="7.7109375" customWidth="1"/>
    <col min="11" max="11" width="6.140625" customWidth="1"/>
    <col min="12" max="14" width="7.28515625" customWidth="1"/>
    <col min="15" max="15" width="7.28515625" style="1" customWidth="1"/>
    <col min="16" max="16" width="7.5703125" style="1" customWidth="1"/>
    <col min="17" max="16384" width="9.140625" style="1"/>
  </cols>
  <sheetData>
    <row r="1" spans="1:23" s="17" customFormat="1" ht="15.95" customHeight="1" x14ac:dyDescent="0.2">
      <c r="A1" s="375" t="s">
        <v>91</v>
      </c>
      <c r="B1" s="376"/>
      <c r="C1" s="376"/>
      <c r="D1" s="376"/>
      <c r="E1" s="377"/>
      <c r="F1" s="377"/>
      <c r="G1" s="377"/>
      <c r="H1" s="66"/>
      <c r="I1" s="66"/>
      <c r="J1" s="381" t="s">
        <v>2</v>
      </c>
      <c r="K1" s="382"/>
      <c r="L1" s="383"/>
      <c r="M1" s="67"/>
      <c r="N1" s="67"/>
      <c r="O1" s="67"/>
      <c r="P1" s="68"/>
    </row>
    <row r="2" spans="1:23" s="17" customFormat="1" ht="15.95" customHeight="1" x14ac:dyDescent="0.2">
      <c r="A2" s="378"/>
      <c r="B2" s="379"/>
      <c r="C2" s="379"/>
      <c r="D2" s="379"/>
      <c r="E2" s="380"/>
      <c r="F2" s="380"/>
      <c r="G2" s="380"/>
      <c r="H2" s="18"/>
      <c r="I2" s="384" t="s">
        <v>92</v>
      </c>
      <c r="J2" s="385"/>
      <c r="K2" s="385"/>
      <c r="L2" s="385"/>
      <c r="M2" s="20"/>
      <c r="N2" s="20"/>
      <c r="O2" s="20"/>
      <c r="P2" s="69"/>
    </row>
    <row r="3" spans="1:23" s="17" customFormat="1" ht="15.95" customHeight="1" x14ac:dyDescent="0.2">
      <c r="A3" s="70" t="s">
        <v>90</v>
      </c>
      <c r="B3" s="18"/>
      <c r="C3" s="18"/>
      <c r="D3" s="18"/>
      <c r="E3" s="18"/>
      <c r="F3" s="18"/>
      <c r="G3" s="18"/>
      <c r="H3" s="18"/>
      <c r="I3" s="19"/>
      <c r="J3" s="8"/>
      <c r="K3" s="8"/>
      <c r="L3" s="19" t="s">
        <v>3</v>
      </c>
      <c r="M3" s="21"/>
      <c r="N3" s="21"/>
      <c r="O3" s="20"/>
      <c r="P3" s="69"/>
    </row>
    <row r="4" spans="1:23" s="17" customFormat="1" ht="15.95" customHeight="1" x14ac:dyDescent="0.2">
      <c r="A4" s="386" t="s">
        <v>174</v>
      </c>
      <c r="B4" s="379"/>
      <c r="C4" s="379"/>
      <c r="D4" s="18"/>
      <c r="E4" s="18"/>
      <c r="F4" s="18"/>
      <c r="G4" s="384" t="s">
        <v>7</v>
      </c>
      <c r="H4" s="384"/>
      <c r="I4" s="384"/>
      <c r="J4" s="384"/>
      <c r="K4" s="384"/>
      <c r="L4" s="384"/>
      <c r="M4" s="20"/>
      <c r="N4" s="20"/>
      <c r="O4" s="20"/>
      <c r="P4" s="69"/>
    </row>
    <row r="5" spans="1:23" ht="15.95" customHeight="1" thickBot="1" x14ac:dyDescent="0.25">
      <c r="A5" s="378"/>
      <c r="B5" s="379"/>
      <c r="C5" s="379"/>
      <c r="D5" s="1"/>
      <c r="E5" s="1"/>
      <c r="F5" s="1"/>
      <c r="G5" s="384" t="s">
        <v>8</v>
      </c>
      <c r="H5" s="384"/>
      <c r="I5" s="384"/>
      <c r="J5" s="384"/>
      <c r="K5" s="384"/>
      <c r="L5" s="384"/>
      <c r="M5" s="22"/>
      <c r="N5" s="22"/>
      <c r="O5" s="22"/>
      <c r="P5" s="71"/>
    </row>
    <row r="6" spans="1:23" s="6" customFormat="1" ht="15" customHeight="1" thickBot="1" x14ac:dyDescent="0.25">
      <c r="A6" s="387" t="s">
        <v>52</v>
      </c>
      <c r="B6" s="388"/>
      <c r="C6" s="388"/>
      <c r="D6" s="388"/>
      <c r="E6" s="388"/>
      <c r="F6" s="388"/>
      <c r="G6" s="388"/>
      <c r="H6" s="388"/>
      <c r="I6" s="388"/>
      <c r="J6" s="34"/>
      <c r="K6" s="33"/>
      <c r="L6" s="33"/>
      <c r="M6" s="33"/>
      <c r="N6" s="33"/>
      <c r="O6" s="33"/>
      <c r="P6" s="72"/>
    </row>
    <row r="7" spans="1:23" s="6" customFormat="1" ht="12.75" customHeight="1" x14ac:dyDescent="0.2">
      <c r="A7" s="73"/>
      <c r="B7" s="11"/>
      <c r="C7" s="11" t="s">
        <v>21</v>
      </c>
      <c r="D7" s="15" t="s">
        <v>22</v>
      </c>
      <c r="E7" s="15"/>
      <c r="F7" s="15"/>
      <c r="G7" s="15"/>
      <c r="I7" s="11" t="s">
        <v>21</v>
      </c>
      <c r="J7" s="15" t="s">
        <v>22</v>
      </c>
      <c r="K7" s="56" t="s">
        <v>55</v>
      </c>
      <c r="L7" s="57"/>
      <c r="M7" s="57"/>
      <c r="N7" s="57"/>
      <c r="O7" s="110"/>
      <c r="P7" s="85">
        <v>120</v>
      </c>
    </row>
    <row r="8" spans="1:23" s="4" customFormat="1" ht="12.75" customHeight="1" x14ac:dyDescent="0.2">
      <c r="A8" s="74" t="s">
        <v>64</v>
      </c>
      <c r="D8" s="11"/>
      <c r="F8" s="6" t="s">
        <v>54</v>
      </c>
      <c r="K8" s="58" t="s">
        <v>13</v>
      </c>
      <c r="L8" s="59"/>
      <c r="M8" s="59"/>
      <c r="N8" s="59"/>
      <c r="O8" s="61"/>
      <c r="P8" s="92"/>
    </row>
    <row r="9" spans="1:23" s="4" customFormat="1" ht="12.75" customHeight="1" thickBot="1" x14ac:dyDescent="0.25">
      <c r="A9" s="371" t="s">
        <v>20</v>
      </c>
      <c r="B9" s="363"/>
      <c r="C9" s="469"/>
      <c r="D9" s="2"/>
      <c r="E9" s="367" t="s">
        <v>35</v>
      </c>
      <c r="F9" s="368"/>
      <c r="G9" s="368"/>
      <c r="H9" s="368"/>
      <c r="I9" s="368"/>
      <c r="J9" s="369"/>
      <c r="K9" s="112" t="s">
        <v>14</v>
      </c>
      <c r="L9" s="113"/>
      <c r="M9" s="113"/>
      <c r="N9" s="113"/>
      <c r="O9" s="113"/>
      <c r="P9" s="114"/>
    </row>
    <row r="10" spans="1:23" s="4" customFormat="1" ht="12.75" customHeight="1" x14ac:dyDescent="0.2">
      <c r="A10" s="371" t="s">
        <v>23</v>
      </c>
      <c r="B10" s="363"/>
      <c r="C10" s="469"/>
      <c r="D10" s="2"/>
      <c r="E10" s="359" t="s">
        <v>29</v>
      </c>
      <c r="F10" s="360"/>
      <c r="G10" s="360"/>
      <c r="H10" s="361"/>
      <c r="I10" s="469"/>
      <c r="J10" s="3"/>
      <c r="K10" s="58" t="s">
        <v>4</v>
      </c>
      <c r="L10" s="59"/>
      <c r="M10" s="59"/>
      <c r="N10" s="59"/>
      <c r="O10" s="59"/>
      <c r="P10" s="60"/>
      <c r="R10" s="357"/>
      <c r="S10" s="358"/>
      <c r="T10" s="358"/>
      <c r="U10" s="358"/>
      <c r="V10" s="358"/>
      <c r="W10" s="358"/>
    </row>
    <row r="11" spans="1:23" s="4" customFormat="1" ht="12.75" customHeight="1" x14ac:dyDescent="0.2">
      <c r="A11" s="75" t="s">
        <v>173</v>
      </c>
      <c r="B11" s="12"/>
      <c r="E11" s="100"/>
      <c r="F11" s="360" t="s">
        <v>30</v>
      </c>
      <c r="G11" s="360"/>
      <c r="H11" s="361"/>
      <c r="I11" s="469"/>
      <c r="J11" s="99"/>
      <c r="K11" s="58" t="s">
        <v>5</v>
      </c>
      <c r="L11" s="59"/>
      <c r="M11" s="59"/>
      <c r="N11" s="59"/>
      <c r="O11" s="59"/>
      <c r="P11" s="60"/>
    </row>
    <row r="12" spans="1:23" s="4" customFormat="1" ht="12.75" customHeight="1" x14ac:dyDescent="0.2">
      <c r="A12" s="362" t="s">
        <v>25</v>
      </c>
      <c r="B12" s="363"/>
      <c r="C12" s="469"/>
      <c r="D12" s="2"/>
      <c r="K12" s="58" t="s">
        <v>31</v>
      </c>
      <c r="L12" s="59"/>
      <c r="M12" s="59"/>
      <c r="N12" s="59"/>
      <c r="O12" s="59"/>
      <c r="P12" s="60"/>
    </row>
    <row r="13" spans="1:23" s="4" customFormat="1" ht="12.75" customHeight="1" x14ac:dyDescent="0.2">
      <c r="A13" s="362" t="s">
        <v>26</v>
      </c>
      <c r="B13" s="363"/>
      <c r="C13" s="469"/>
      <c r="D13" s="109"/>
      <c r="F13" s="374" t="s">
        <v>62</v>
      </c>
      <c r="G13" s="374"/>
      <c r="H13" s="374"/>
      <c r="I13" s="374"/>
      <c r="J13" s="133"/>
      <c r="K13" s="10"/>
      <c r="P13" s="91"/>
    </row>
    <row r="14" spans="1:23" s="4" customFormat="1" ht="12.75" customHeight="1" x14ac:dyDescent="0.2">
      <c r="A14" s="362" t="s">
        <v>24</v>
      </c>
      <c r="B14" s="363"/>
      <c r="C14" s="469"/>
      <c r="D14" s="109"/>
      <c r="E14" s="360" t="s">
        <v>47</v>
      </c>
      <c r="F14" s="360"/>
      <c r="G14" s="360"/>
      <c r="H14" s="361"/>
      <c r="I14" s="469"/>
      <c r="J14" s="3"/>
      <c r="K14" s="58" t="s">
        <v>11</v>
      </c>
      <c r="L14" s="59"/>
      <c r="M14" s="59"/>
      <c r="N14" s="59"/>
      <c r="O14" s="59"/>
      <c r="P14" s="61"/>
    </row>
    <row r="15" spans="1:23" s="4" customFormat="1" ht="12.75" customHeight="1" x14ac:dyDescent="0.2">
      <c r="A15" s="362" t="s">
        <v>27</v>
      </c>
      <c r="B15" s="363"/>
      <c r="C15" s="469"/>
      <c r="D15" s="2"/>
      <c r="E15" s="360" t="s">
        <v>48</v>
      </c>
      <c r="F15" s="360"/>
      <c r="G15" s="360"/>
      <c r="H15" s="361"/>
      <c r="I15" s="469"/>
      <c r="J15" s="99"/>
      <c r="K15" s="58" t="s">
        <v>21</v>
      </c>
      <c r="L15" s="60"/>
      <c r="M15" s="59"/>
      <c r="N15" s="59" t="s">
        <v>22</v>
      </c>
      <c r="O15" s="60"/>
      <c r="P15" s="61"/>
      <c r="Q15" s="15"/>
    </row>
    <row r="16" spans="1:23" s="4" customFormat="1" ht="12.75" customHeight="1" x14ac:dyDescent="0.2">
      <c r="A16" s="362" t="s">
        <v>95</v>
      </c>
      <c r="B16" s="363"/>
      <c r="C16" s="469"/>
      <c r="D16" s="2"/>
      <c r="F16" s="360" t="s">
        <v>53</v>
      </c>
      <c r="G16" s="360"/>
      <c r="H16" s="360"/>
      <c r="I16" s="469"/>
      <c r="J16" s="132"/>
      <c r="K16" s="59"/>
      <c r="L16" s="59"/>
      <c r="M16" s="59"/>
      <c r="N16" s="59"/>
      <c r="O16" s="59"/>
      <c r="P16" s="61"/>
    </row>
    <row r="17" spans="1:24" s="4" customFormat="1" ht="12.75" customHeight="1" x14ac:dyDescent="0.2">
      <c r="A17" s="362" t="s">
        <v>28</v>
      </c>
      <c r="B17" s="363"/>
      <c r="C17" s="469"/>
      <c r="D17" s="2"/>
      <c r="E17" s="367"/>
      <c r="F17" s="368"/>
      <c r="G17" s="368"/>
      <c r="H17" s="368"/>
      <c r="I17" s="368"/>
      <c r="J17" s="369"/>
      <c r="K17" s="58" t="s">
        <v>9</v>
      </c>
      <c r="L17" s="59"/>
      <c r="M17" s="46"/>
      <c r="N17" s="61"/>
      <c r="O17" s="86"/>
      <c r="P17" s="87"/>
    </row>
    <row r="18" spans="1:24" s="4" customFormat="1" ht="12.75" customHeight="1" thickBot="1" x14ac:dyDescent="0.25">
      <c r="A18" s="362" t="s">
        <v>50</v>
      </c>
      <c r="B18" s="402"/>
      <c r="C18" s="469"/>
      <c r="D18" s="2"/>
      <c r="K18" s="112" t="s">
        <v>6</v>
      </c>
      <c r="L18" s="62"/>
      <c r="M18" s="63"/>
      <c r="N18" s="61"/>
      <c r="O18" s="88"/>
      <c r="P18" s="89"/>
    </row>
    <row r="19" spans="1:24" s="4" customFormat="1" ht="12.75" customHeight="1" x14ac:dyDescent="0.2">
      <c r="A19" s="63" t="s">
        <v>67</v>
      </c>
      <c r="C19" s="469"/>
      <c r="D19" s="2"/>
      <c r="F19" s="395" t="s">
        <v>175</v>
      </c>
      <c r="G19" s="395"/>
      <c r="H19" s="395"/>
      <c r="I19" s="395"/>
      <c r="J19" s="395"/>
      <c r="K19" s="139" t="s">
        <v>60</v>
      </c>
      <c r="L19" s="125"/>
      <c r="M19" s="125"/>
      <c r="N19" s="125"/>
      <c r="O19" s="125"/>
      <c r="P19" s="76"/>
    </row>
    <row r="20" spans="1:24" s="4" customFormat="1" ht="12.75" customHeight="1" x14ac:dyDescent="0.2">
      <c r="A20" s="108"/>
      <c r="H20" s="301" t="s">
        <v>106</v>
      </c>
      <c r="I20" s="213" t="s">
        <v>107</v>
      </c>
      <c r="J20" s="302" t="s">
        <v>22</v>
      </c>
      <c r="K20" s="140" t="s">
        <v>15</v>
      </c>
      <c r="L20" s="126"/>
      <c r="M20" s="126"/>
      <c r="N20" s="126"/>
      <c r="O20" s="126"/>
      <c r="P20" s="77"/>
    </row>
    <row r="21" spans="1:24" s="4" customFormat="1" ht="12.75" customHeight="1" thickBot="1" x14ac:dyDescent="0.25">
      <c r="A21" s="74" t="s">
        <v>0</v>
      </c>
      <c r="C21" s="7"/>
      <c r="D21" s="7"/>
      <c r="F21" s="217" t="s">
        <v>56</v>
      </c>
      <c r="G21" s="221"/>
      <c r="H21" s="506"/>
      <c r="I21" s="506">
        <v>0</v>
      </c>
      <c r="J21" s="303"/>
      <c r="K21" s="141" t="s">
        <v>16</v>
      </c>
      <c r="L21" s="127"/>
      <c r="M21" s="127"/>
      <c r="N21" s="127"/>
      <c r="O21" s="127"/>
      <c r="P21" s="78"/>
      <c r="R21" s="38"/>
      <c r="S21" s="14"/>
      <c r="T21" s="14"/>
      <c r="U21" s="14"/>
      <c r="V21" s="16"/>
      <c r="W21" s="16"/>
      <c r="X21" s="16"/>
    </row>
    <row r="22" spans="1:24" s="4" customFormat="1" ht="12.75" customHeight="1" x14ac:dyDescent="0.2">
      <c r="A22" s="105" t="s">
        <v>103</v>
      </c>
      <c r="B22" s="106"/>
      <c r="C22" s="469"/>
      <c r="D22" s="2"/>
      <c r="F22" s="300"/>
      <c r="G22" s="300"/>
      <c r="H22" s="300"/>
      <c r="I22" s="293"/>
      <c r="K22" s="37" t="s">
        <v>17</v>
      </c>
      <c r="L22" s="8"/>
      <c r="M22" s="8"/>
      <c r="N22" s="8"/>
      <c r="O22" s="8"/>
      <c r="P22" s="80"/>
      <c r="R22" s="24"/>
      <c r="S22" s="6"/>
      <c r="T22" s="6"/>
      <c r="U22" s="6"/>
    </row>
    <row r="23" spans="1:24" s="4" customFormat="1" ht="12.75" customHeight="1" thickBot="1" x14ac:dyDescent="0.25">
      <c r="A23" s="105" t="s">
        <v>33</v>
      </c>
      <c r="B23" s="106"/>
      <c r="C23" s="469"/>
      <c r="D23" s="2"/>
      <c r="I23" s="126"/>
      <c r="J23" s="299"/>
      <c r="K23" s="8" t="s">
        <v>18</v>
      </c>
      <c r="L23" s="8"/>
      <c r="M23" s="103"/>
      <c r="N23" s="103"/>
      <c r="O23" s="35" t="s">
        <v>19</v>
      </c>
      <c r="P23" s="81"/>
    </row>
    <row r="24" spans="1:24" s="4" customFormat="1" ht="12.75" customHeight="1" x14ac:dyDescent="0.2">
      <c r="A24" s="105" t="s">
        <v>32</v>
      </c>
      <c r="B24" s="106"/>
      <c r="C24" s="469"/>
      <c r="D24" s="2"/>
      <c r="E24" s="98"/>
      <c r="F24" s="197" t="s">
        <v>1</v>
      </c>
      <c r="H24" s="4" t="s">
        <v>106</v>
      </c>
      <c r="I24" s="136" t="s">
        <v>107</v>
      </c>
      <c r="J24" s="137" t="s">
        <v>108</v>
      </c>
      <c r="K24" s="36" t="s">
        <v>36</v>
      </c>
      <c r="L24" s="32"/>
      <c r="M24" s="32"/>
      <c r="N24" s="79"/>
      <c r="O24" s="65" t="s">
        <v>37</v>
      </c>
      <c r="P24" s="82" t="s">
        <v>38</v>
      </c>
    </row>
    <row r="25" spans="1:24" s="4" customFormat="1" ht="12.75" customHeight="1" x14ac:dyDescent="0.2">
      <c r="A25" s="362" t="s">
        <v>34</v>
      </c>
      <c r="B25" s="363"/>
      <c r="C25" s="469"/>
      <c r="D25" s="2"/>
      <c r="E25" s="98"/>
      <c r="F25" s="199" t="s">
        <v>46</v>
      </c>
      <c r="G25" s="198"/>
      <c r="H25" s="497" t="s">
        <v>51</v>
      </c>
      <c r="I25" s="504">
        <v>0</v>
      </c>
      <c r="J25" s="505"/>
      <c r="K25" s="364" t="s">
        <v>39</v>
      </c>
      <c r="L25" s="365"/>
      <c r="M25" s="365"/>
      <c r="N25" s="366"/>
      <c r="O25" s="55"/>
      <c r="P25" s="55"/>
    </row>
    <row r="26" spans="1:24" s="4" customFormat="1" ht="12.75" customHeight="1" thickBot="1" x14ac:dyDescent="0.25">
      <c r="A26" s="9"/>
      <c r="C26" s="5"/>
      <c r="D26" s="93"/>
      <c r="E26" s="98"/>
      <c r="I26" s="134"/>
      <c r="J26" s="135"/>
      <c r="K26" s="364"/>
      <c r="L26" s="365"/>
      <c r="M26" s="365"/>
      <c r="N26" s="366"/>
      <c r="O26" s="111"/>
      <c r="P26" s="111"/>
    </row>
    <row r="27" spans="1:24" s="4" customFormat="1" ht="12.75" customHeight="1" x14ac:dyDescent="0.2">
      <c r="A27" s="200" t="s">
        <v>94</v>
      </c>
      <c r="B27" s="201"/>
      <c r="C27" s="201"/>
      <c r="D27" s="201"/>
      <c r="E27" s="201"/>
      <c r="F27" s="201"/>
      <c r="G27" s="201"/>
      <c r="H27" s="201"/>
      <c r="I27" s="201"/>
      <c r="J27" s="202"/>
      <c r="K27" s="203" t="s">
        <v>93</v>
      </c>
      <c r="L27" s="204"/>
      <c r="M27" s="204"/>
      <c r="N27" s="204"/>
      <c r="O27" s="204"/>
      <c r="P27" s="205"/>
    </row>
    <row r="28" spans="1:24" s="4" customFormat="1" ht="12.75" customHeight="1" thickBot="1" x14ac:dyDescent="0.25">
      <c r="A28" s="206" t="s">
        <v>181</v>
      </c>
      <c r="B28" s="207"/>
      <c r="C28" s="207"/>
      <c r="D28" s="207"/>
      <c r="E28" s="207"/>
      <c r="F28" s="207"/>
      <c r="G28" s="207"/>
      <c r="H28" s="207"/>
      <c r="I28" s="207"/>
      <c r="J28" s="207"/>
      <c r="K28" s="305" t="s">
        <v>176</v>
      </c>
      <c r="L28" s="208"/>
      <c r="M28" s="208"/>
      <c r="N28" s="208"/>
      <c r="O28" s="208"/>
      <c r="P28" s="209"/>
      <c r="Q28" s="9"/>
    </row>
    <row r="29" spans="1:24" s="4" customFormat="1" ht="12.75" customHeight="1" thickBot="1" x14ac:dyDescent="0.25">
      <c r="A29" s="194" t="s">
        <v>109</v>
      </c>
      <c r="B29" s="195"/>
      <c r="C29" s="120" t="s">
        <v>51</v>
      </c>
      <c r="E29" s="119" t="s">
        <v>51</v>
      </c>
      <c r="F29" s="121"/>
      <c r="G29" s="121"/>
      <c r="K29" s="306" t="s">
        <v>177</v>
      </c>
      <c r="L29" s="210"/>
      <c r="M29" s="210"/>
      <c r="N29" s="210"/>
      <c r="O29" s="211"/>
      <c r="P29" s="212"/>
    </row>
    <row r="30" spans="1:24" s="4" customFormat="1" ht="12.75" customHeight="1" x14ac:dyDescent="0.2">
      <c r="C30" s="191" t="s">
        <v>21</v>
      </c>
      <c r="D30" s="213" t="s">
        <v>107</v>
      </c>
      <c r="E30" s="214" t="s">
        <v>22</v>
      </c>
      <c r="G30" s="296"/>
      <c r="H30" s="82" t="s">
        <v>21</v>
      </c>
      <c r="I30" s="307" t="s">
        <v>107</v>
      </c>
      <c r="J30" s="308" t="s">
        <v>22</v>
      </c>
      <c r="K30" s="306" t="s">
        <v>110</v>
      </c>
      <c r="L30" s="211"/>
      <c r="M30" s="216" t="s">
        <v>111</v>
      </c>
      <c r="N30" s="211"/>
      <c r="O30" s="211"/>
      <c r="P30" s="212"/>
      <c r="Q30" s="9"/>
    </row>
    <row r="31" spans="1:24" s="4" customFormat="1" ht="12.75" customHeight="1" x14ac:dyDescent="0.2">
      <c r="A31" s="304" t="s">
        <v>49</v>
      </c>
      <c r="B31" s="217"/>
      <c r="C31" s="471" t="s">
        <v>51</v>
      </c>
      <c r="D31" s="128">
        <v>0</v>
      </c>
      <c r="E31" s="503"/>
      <c r="F31" s="304" t="s">
        <v>65</v>
      </c>
      <c r="G31" s="215"/>
      <c r="H31" s="474" t="s">
        <v>51</v>
      </c>
      <c r="I31" s="128">
        <v>0</v>
      </c>
      <c r="J31" s="500"/>
      <c r="K31" s="218"/>
      <c r="L31" s="219"/>
      <c r="M31" s="91"/>
      <c r="N31" s="220" t="s">
        <v>12</v>
      </c>
      <c r="O31" s="220" t="s">
        <v>3</v>
      </c>
      <c r="P31" s="65"/>
    </row>
    <row r="32" spans="1:24" s="4" customFormat="1" ht="12.75" customHeight="1" x14ac:dyDescent="0.2">
      <c r="A32" s="304" t="s">
        <v>40</v>
      </c>
      <c r="B32" s="221"/>
      <c r="C32" s="469" t="s">
        <v>51</v>
      </c>
      <c r="D32" s="128">
        <v>0</v>
      </c>
      <c r="E32" s="222"/>
      <c r="F32" s="304" t="s">
        <v>113</v>
      </c>
      <c r="G32" s="215"/>
      <c r="H32" s="475" t="s">
        <v>51</v>
      </c>
      <c r="I32" s="128">
        <v>0</v>
      </c>
      <c r="J32" s="500"/>
      <c r="K32" s="223" t="s">
        <v>45</v>
      </c>
      <c r="L32" s="224"/>
      <c r="M32" s="225"/>
      <c r="N32" s="226"/>
      <c r="O32" s="227"/>
      <c r="P32" s="196"/>
    </row>
    <row r="33" spans="1:25" s="6" customFormat="1" ht="15" customHeight="1" x14ac:dyDescent="0.2">
      <c r="A33" s="304" t="s">
        <v>41</v>
      </c>
      <c r="B33" s="221"/>
      <c r="C33" s="472" t="s">
        <v>51</v>
      </c>
      <c r="D33" s="128">
        <v>0</v>
      </c>
      <c r="E33" s="222"/>
      <c r="F33" s="304" t="s">
        <v>70</v>
      </c>
      <c r="G33" s="215"/>
      <c r="H33" s="476" t="s">
        <v>51</v>
      </c>
      <c r="I33" s="128">
        <v>0</v>
      </c>
      <c r="J33" s="501"/>
      <c r="K33" s="223" t="s">
        <v>93</v>
      </c>
      <c r="L33" s="224"/>
      <c r="M33" s="225"/>
      <c r="N33" s="228"/>
      <c r="O33" s="229" t="s">
        <v>51</v>
      </c>
      <c r="P33" s="148"/>
    </row>
    <row r="34" spans="1:25" s="13" customFormat="1" ht="15" customHeight="1" thickBot="1" x14ac:dyDescent="0.25">
      <c r="A34" s="304" t="s">
        <v>42</v>
      </c>
      <c r="B34" s="221"/>
      <c r="C34" s="473" t="s">
        <v>51</v>
      </c>
      <c r="D34" s="502">
        <v>0</v>
      </c>
      <c r="E34" s="297"/>
      <c r="F34" s="304" t="s">
        <v>57</v>
      </c>
      <c r="G34" s="215"/>
      <c r="H34" s="476" t="s">
        <v>51</v>
      </c>
      <c r="I34" s="502">
        <v>0</v>
      </c>
      <c r="J34" s="501"/>
      <c r="K34" s="311" t="s">
        <v>114</v>
      </c>
      <c r="L34" s="312"/>
      <c r="M34" s="313">
        <f>D31+D32+D33+D34+I21+I31+I32+I33+I34+I25</f>
        <v>0</v>
      </c>
      <c r="N34" s="314" t="s">
        <v>115</v>
      </c>
      <c r="O34" s="315"/>
      <c r="P34" s="313">
        <f>M34/10</f>
        <v>0</v>
      </c>
      <c r="R34" s="372"/>
      <c r="S34" s="373"/>
      <c r="T34" s="373"/>
      <c r="U34" s="373"/>
      <c r="V34" s="373"/>
      <c r="W34" s="373"/>
      <c r="X34" s="373"/>
      <c r="Y34" s="373"/>
    </row>
    <row r="35" spans="1:25" s="4" customFormat="1" ht="12.75" customHeight="1" thickBot="1" x14ac:dyDescent="0.25">
      <c r="A35" s="387" t="s">
        <v>180</v>
      </c>
      <c r="B35" s="403"/>
      <c r="C35" s="403"/>
      <c r="D35" s="403"/>
      <c r="E35" s="403"/>
      <c r="F35" s="403"/>
      <c r="G35" s="403"/>
      <c r="H35" s="403"/>
      <c r="I35" s="403"/>
      <c r="J35" s="403"/>
      <c r="K35" s="295"/>
      <c r="L35" s="295"/>
      <c r="M35" s="295"/>
      <c r="N35" s="295"/>
      <c r="O35" s="295"/>
      <c r="P35" s="104"/>
      <c r="R35" s="373"/>
      <c r="S35" s="373"/>
      <c r="T35" s="373"/>
      <c r="U35" s="373"/>
      <c r="V35" s="373"/>
      <c r="W35" s="373"/>
      <c r="X35" s="373"/>
      <c r="Y35" s="373"/>
    </row>
    <row r="36" spans="1:25" s="4" customFormat="1" ht="12.75" customHeight="1" x14ac:dyDescent="0.2">
      <c r="A36" s="316"/>
      <c r="B36" s="317"/>
      <c r="C36" s="318" t="s">
        <v>21</v>
      </c>
      <c r="D36" s="318" t="s">
        <v>22</v>
      </c>
      <c r="E36" s="291"/>
      <c r="F36" s="291"/>
      <c r="G36" s="291"/>
      <c r="H36" s="291"/>
      <c r="I36" s="291"/>
      <c r="J36" s="291"/>
      <c r="K36" s="291"/>
      <c r="L36" s="291"/>
      <c r="M36" s="291"/>
      <c r="N36" s="291"/>
      <c r="O36" s="291"/>
      <c r="P36" s="309"/>
      <c r="R36" s="294"/>
      <c r="S36" s="294"/>
      <c r="T36" s="294"/>
      <c r="U36" s="294"/>
      <c r="V36" s="294"/>
      <c r="W36" s="294"/>
      <c r="X36" s="294"/>
      <c r="Y36" s="294"/>
    </row>
    <row r="37" spans="1:25" s="4" customFormat="1" ht="12.75" customHeight="1" x14ac:dyDescent="0.2">
      <c r="A37" s="392" t="s">
        <v>182</v>
      </c>
      <c r="B37" s="394"/>
      <c r="C37" s="477"/>
      <c r="D37" s="278"/>
      <c r="E37" s="291"/>
      <c r="F37" s="291"/>
      <c r="G37" s="291"/>
      <c r="H37" s="291"/>
      <c r="I37" s="291"/>
      <c r="J37" s="291"/>
      <c r="K37" s="291"/>
      <c r="L37" s="291"/>
      <c r="M37" s="291"/>
      <c r="N37" s="291"/>
      <c r="O37" s="291"/>
      <c r="P37" s="319"/>
      <c r="R37" s="294"/>
      <c r="S37" s="294"/>
      <c r="T37" s="294"/>
      <c r="U37" s="294"/>
      <c r="V37" s="294"/>
      <c r="W37" s="294"/>
      <c r="X37" s="294"/>
      <c r="Y37" s="294"/>
    </row>
    <row r="38" spans="1:25" s="4" customFormat="1" ht="12.75" customHeight="1" x14ac:dyDescent="0.2">
      <c r="A38" s="83"/>
      <c r="B38" s="28"/>
      <c r="C38" s="11" t="s">
        <v>21</v>
      </c>
      <c r="D38" s="64" t="s">
        <v>22</v>
      </c>
      <c r="E38" s="28"/>
      <c r="F38" s="39"/>
      <c r="H38" s="15" t="s">
        <v>21</v>
      </c>
      <c r="I38" s="310" t="s">
        <v>22</v>
      </c>
      <c r="J38" s="28"/>
      <c r="K38" s="28"/>
      <c r="L38" s="28"/>
      <c r="M38" s="28"/>
      <c r="N38" s="292" t="s">
        <v>21</v>
      </c>
      <c r="O38" s="64" t="s">
        <v>22</v>
      </c>
      <c r="P38" s="29"/>
      <c r="R38" s="107"/>
      <c r="S38" s="107"/>
      <c r="T38" s="107"/>
      <c r="U38" s="107"/>
      <c r="V38" s="107"/>
      <c r="W38" s="107"/>
      <c r="X38" s="107"/>
      <c r="Y38" s="107"/>
    </row>
    <row r="39" spans="1:25" s="4" customFormat="1" ht="12.75" customHeight="1" x14ac:dyDescent="0.2">
      <c r="A39" s="404" t="s">
        <v>43</v>
      </c>
      <c r="B39" s="405"/>
      <c r="C39" s="478"/>
      <c r="D39" s="96"/>
      <c r="E39" s="115"/>
      <c r="F39" s="39"/>
      <c r="G39" s="149" t="s">
        <v>59</v>
      </c>
      <c r="H39" s="478"/>
      <c r="I39" s="96"/>
      <c r="J39" s="28"/>
      <c r="K39" s="370" t="s">
        <v>66</v>
      </c>
      <c r="L39" s="370"/>
      <c r="M39" s="363"/>
      <c r="N39" s="478"/>
      <c r="O39" s="96"/>
      <c r="P39" s="29"/>
    </row>
    <row r="40" spans="1:25" s="4" customFormat="1" ht="12.75" customHeight="1" x14ac:dyDescent="0.2">
      <c r="A40" s="404" t="s">
        <v>105</v>
      </c>
      <c r="B40" s="405"/>
      <c r="C40" s="478"/>
      <c r="D40" s="96"/>
      <c r="E40" s="404" t="s">
        <v>44</v>
      </c>
      <c r="F40" s="406"/>
      <c r="G40" s="405"/>
      <c r="H40" s="478"/>
      <c r="I40" s="96"/>
      <c r="J40" s="83"/>
      <c r="K40" s="370" t="s">
        <v>178</v>
      </c>
      <c r="L40" s="370"/>
      <c r="M40" s="363"/>
      <c r="N40" s="481"/>
      <c r="O40" s="499"/>
      <c r="P40" s="29"/>
    </row>
    <row r="41" spans="1:25" s="4" customFormat="1" ht="12.75" customHeight="1" x14ac:dyDescent="0.2">
      <c r="A41" s="410" t="s">
        <v>58</v>
      </c>
      <c r="B41" s="411"/>
      <c r="C41" s="479"/>
      <c r="D41" s="96"/>
      <c r="E41" s="404" t="s">
        <v>96</v>
      </c>
      <c r="F41" s="406"/>
      <c r="G41" s="405"/>
      <c r="H41" s="480"/>
      <c r="I41" s="498"/>
      <c r="J41" s="180"/>
      <c r="K41" s="406" t="s">
        <v>97</v>
      </c>
      <c r="L41" s="406"/>
      <c r="M41" s="405"/>
      <c r="N41" s="478"/>
      <c r="O41" s="96"/>
      <c r="P41" s="97"/>
    </row>
    <row r="42" spans="1:25" s="4" customFormat="1" ht="12.75" customHeight="1" thickBot="1" x14ac:dyDescent="0.25">
      <c r="A42" s="131"/>
      <c r="C42" s="116"/>
      <c r="D42" s="90"/>
      <c r="E42" s="102"/>
      <c r="F42" s="117"/>
      <c r="G42" s="117"/>
      <c r="H42" s="118"/>
      <c r="I42" s="118"/>
      <c r="J42" s="117"/>
      <c r="K42" s="95"/>
      <c r="L42" s="94"/>
      <c r="M42" s="94"/>
      <c r="N42" s="28"/>
      <c r="O42" s="28"/>
      <c r="P42" s="84"/>
    </row>
    <row r="43" spans="1:25" s="4" customFormat="1" ht="15" customHeight="1" thickBot="1" x14ac:dyDescent="0.25">
      <c r="A43" s="407" t="s">
        <v>61</v>
      </c>
      <c r="B43" s="408"/>
      <c r="C43" s="408"/>
      <c r="D43" s="408"/>
      <c r="E43" s="408"/>
      <c r="F43" s="408"/>
      <c r="G43" s="408"/>
      <c r="H43" s="408"/>
      <c r="I43" s="408"/>
      <c r="J43" s="408"/>
      <c r="K43" s="408"/>
      <c r="L43" s="408"/>
      <c r="M43" s="408"/>
      <c r="N43" s="408"/>
      <c r="O43" s="408"/>
      <c r="P43" s="409"/>
      <c r="S43" s="23"/>
      <c r="T43" s="23"/>
    </row>
    <row r="44" spans="1:25" s="23" customFormat="1" ht="12.75" customHeight="1" thickBot="1" x14ac:dyDescent="0.25">
      <c r="A44" s="389" t="s">
        <v>71</v>
      </c>
      <c r="B44" s="390"/>
      <c r="C44" s="390"/>
      <c r="D44" s="390"/>
      <c r="E44" s="391"/>
      <c r="F44" s="389" t="s">
        <v>72</v>
      </c>
      <c r="G44" s="390"/>
      <c r="H44" s="390"/>
      <c r="I44" s="390"/>
      <c r="J44" s="390"/>
      <c r="K44" s="181"/>
      <c r="L44" s="389" t="s">
        <v>73</v>
      </c>
      <c r="M44" s="390"/>
      <c r="N44" s="390"/>
      <c r="O44" s="390"/>
      <c r="P44" s="391"/>
      <c r="S44" s="280"/>
      <c r="T44" s="286"/>
    </row>
    <row r="45" spans="1:25" s="23" customFormat="1" ht="12.75" customHeight="1" x14ac:dyDescent="0.2">
      <c r="A45" s="101"/>
      <c r="B45" s="41"/>
      <c r="C45" s="41"/>
      <c r="D45" s="123" t="s">
        <v>21</v>
      </c>
      <c r="E45" s="142" t="s">
        <v>22</v>
      </c>
      <c r="F45" s="138"/>
      <c r="I45" s="150"/>
      <c r="J45" s="123" t="s">
        <v>21</v>
      </c>
      <c r="K45" s="173" t="s">
        <v>22</v>
      </c>
      <c r="L45" s="42"/>
      <c r="O45" s="150" t="s">
        <v>21</v>
      </c>
      <c r="P45" s="470" t="s">
        <v>22</v>
      </c>
      <c r="S45" s="28"/>
      <c r="T45" s="28"/>
    </row>
    <row r="46" spans="1:25" s="23" customFormat="1" ht="12.75" customHeight="1" x14ac:dyDescent="0.2">
      <c r="A46" s="354" t="s">
        <v>83</v>
      </c>
      <c r="B46" s="342"/>
      <c r="C46" s="342"/>
      <c r="D46" s="355"/>
      <c r="E46" s="142"/>
      <c r="F46" s="354" t="s">
        <v>83</v>
      </c>
      <c r="G46" s="342"/>
      <c r="H46" s="342"/>
      <c r="I46" s="355"/>
      <c r="J46" s="472"/>
      <c r="K46" s="490"/>
      <c r="L46" s="190" t="s">
        <v>83</v>
      </c>
      <c r="M46" s="14"/>
      <c r="N46" s="14"/>
      <c r="O46" s="472"/>
      <c r="P46" s="487"/>
      <c r="R46" s="342"/>
      <c r="S46" s="342"/>
      <c r="T46" s="342"/>
      <c r="U46" s="342"/>
    </row>
    <row r="47" spans="1:25" s="23" customFormat="1" ht="12.75" customHeight="1" x14ac:dyDescent="0.2">
      <c r="A47" s="346" t="s">
        <v>74</v>
      </c>
      <c r="B47" s="347"/>
      <c r="C47" s="347"/>
      <c r="D47" s="482"/>
      <c r="E47" s="491"/>
      <c r="F47" s="183" t="s">
        <v>74</v>
      </c>
      <c r="G47" s="16"/>
      <c r="H47" s="16"/>
      <c r="I47" s="182"/>
      <c r="J47" s="469"/>
      <c r="K47" s="128"/>
      <c r="L47" s="183" t="s">
        <v>98</v>
      </c>
      <c r="M47" s="16"/>
      <c r="N47" s="16"/>
      <c r="O47" s="192"/>
      <c r="P47" s="96"/>
      <c r="R47" s="16"/>
      <c r="S47" s="16"/>
      <c r="T47" s="16"/>
      <c r="U47" s="285"/>
    </row>
    <row r="48" spans="1:25" s="23" customFormat="1" ht="12.75" customHeight="1" x14ac:dyDescent="0.2">
      <c r="A48" s="346" t="s">
        <v>75</v>
      </c>
      <c r="B48" s="347"/>
      <c r="C48" s="348"/>
      <c r="D48" s="483"/>
      <c r="E48" s="492"/>
      <c r="F48" s="183" t="s">
        <v>75</v>
      </c>
      <c r="G48" s="16"/>
      <c r="H48" s="16"/>
      <c r="I48" s="187"/>
      <c r="J48" s="469"/>
      <c r="K48" s="128"/>
      <c r="L48" s="183" t="s">
        <v>99</v>
      </c>
      <c r="M48" s="16"/>
      <c r="N48" s="184"/>
      <c r="O48" s="469"/>
      <c r="P48" s="96"/>
      <c r="R48" s="16"/>
      <c r="S48" s="16"/>
      <c r="T48" s="16"/>
      <c r="U48" s="285"/>
    </row>
    <row r="49" spans="1:25" s="23" customFormat="1" ht="12.75" customHeight="1" x14ac:dyDescent="0.2">
      <c r="A49" s="346" t="s">
        <v>76</v>
      </c>
      <c r="B49" s="347"/>
      <c r="C49" s="348"/>
      <c r="D49" s="18"/>
      <c r="E49" s="493"/>
      <c r="F49" s="183" t="s">
        <v>76</v>
      </c>
      <c r="G49" s="16"/>
      <c r="H49" s="184"/>
      <c r="I49" s="182"/>
      <c r="J49" s="469"/>
      <c r="K49" s="128"/>
      <c r="L49" s="183" t="s">
        <v>100</v>
      </c>
      <c r="M49" s="16"/>
      <c r="N49" s="184"/>
      <c r="O49" s="298"/>
      <c r="P49" s="96"/>
      <c r="R49" s="16"/>
      <c r="S49" s="16"/>
      <c r="T49" s="16"/>
      <c r="U49" s="285"/>
    </row>
    <row r="50" spans="1:25" s="27" customFormat="1" ht="15" customHeight="1" x14ac:dyDescent="0.2">
      <c r="A50" s="392" t="s">
        <v>77</v>
      </c>
      <c r="B50" s="393"/>
      <c r="C50" s="394"/>
      <c r="D50" s="483"/>
      <c r="E50" s="278"/>
      <c r="F50" s="151" t="s">
        <v>86</v>
      </c>
      <c r="G50" s="151"/>
      <c r="H50" s="151"/>
      <c r="I50" s="151"/>
      <c r="J50" s="477"/>
      <c r="K50" s="278"/>
      <c r="L50" s="392" t="s">
        <v>88</v>
      </c>
      <c r="M50" s="393"/>
      <c r="N50" s="393"/>
      <c r="O50" s="279"/>
      <c r="P50" s="488"/>
    </row>
    <row r="51" spans="1:25" s="23" customFormat="1" ht="12.75" customHeight="1" x14ac:dyDescent="0.2">
      <c r="A51" s="352" t="s">
        <v>78</v>
      </c>
      <c r="B51" s="353"/>
      <c r="C51" s="353"/>
      <c r="D51" s="353"/>
      <c r="E51" s="353"/>
      <c r="F51" s="185" t="s">
        <v>87</v>
      </c>
      <c r="G51" s="186"/>
      <c r="H51" s="186"/>
      <c r="I51" s="151"/>
      <c r="J51" s="469"/>
      <c r="K51" s="128"/>
      <c r="L51" s="12"/>
      <c r="O51" s="477"/>
      <c r="P51" s="278"/>
    </row>
    <row r="52" spans="1:25" s="23" customFormat="1" ht="12.75" customHeight="1" x14ac:dyDescent="0.2">
      <c r="A52" s="346" t="s">
        <v>79</v>
      </c>
      <c r="B52" s="400"/>
      <c r="C52" s="400"/>
      <c r="D52" s="483"/>
      <c r="E52" s="491"/>
      <c r="F52" s="151" t="s">
        <v>77</v>
      </c>
      <c r="J52" s="482"/>
      <c r="K52" s="489"/>
      <c r="L52" s="352" t="s">
        <v>69</v>
      </c>
      <c r="M52" s="353"/>
      <c r="N52" s="353"/>
      <c r="O52" s="353"/>
      <c r="P52" s="401"/>
      <c r="R52" s="27"/>
      <c r="S52" s="179"/>
      <c r="U52" s="280"/>
      <c r="V52" s="280"/>
      <c r="W52" s="280"/>
      <c r="X52" s="179"/>
    </row>
    <row r="53" spans="1:25" s="23" customFormat="1" ht="12.75" customHeight="1" x14ac:dyDescent="0.2">
      <c r="A53" s="346" t="s">
        <v>80</v>
      </c>
      <c r="B53" s="347"/>
      <c r="C53" s="348"/>
      <c r="D53" s="483"/>
      <c r="E53" s="491"/>
      <c r="F53" s="151" t="s">
        <v>172</v>
      </c>
      <c r="G53" s="284"/>
      <c r="H53" s="179"/>
      <c r="I53" s="151"/>
      <c r="J53" s="486"/>
      <c r="K53" s="144"/>
      <c r="L53" s="158" t="s">
        <v>183</v>
      </c>
      <c r="O53" s="482"/>
      <c r="P53" s="278"/>
      <c r="R53" s="281"/>
      <c r="S53" s="277"/>
      <c r="T53" s="280"/>
      <c r="U53" s="40"/>
      <c r="V53" s="28"/>
      <c r="W53" s="28"/>
    </row>
    <row r="54" spans="1:25" s="23" customFormat="1" ht="12.75" customHeight="1" x14ac:dyDescent="0.2">
      <c r="A54" s="158" t="s">
        <v>81</v>
      </c>
      <c r="B54" s="159"/>
      <c r="C54" s="159"/>
      <c r="D54" s="160"/>
      <c r="E54" s="494"/>
      <c r="F54" s="398" t="s">
        <v>68</v>
      </c>
      <c r="G54" s="399"/>
      <c r="H54" s="399"/>
      <c r="I54" s="399"/>
      <c r="J54" s="399"/>
      <c r="K54" s="399"/>
      <c r="L54" s="346" t="s">
        <v>102</v>
      </c>
      <c r="M54" s="347"/>
      <c r="N54" s="347"/>
      <c r="O54" s="477"/>
      <c r="P54" s="278"/>
      <c r="R54" s="44"/>
      <c r="S54" s="28"/>
      <c r="T54" s="28"/>
      <c r="U54" s="40"/>
      <c r="V54" s="28"/>
      <c r="W54" s="28"/>
    </row>
    <row r="55" spans="1:25" s="23" customFormat="1" ht="12.75" customHeight="1" x14ac:dyDescent="0.2">
      <c r="A55" s="356" t="s">
        <v>82</v>
      </c>
      <c r="B55" s="347"/>
      <c r="C55" s="348"/>
      <c r="D55" s="50"/>
      <c r="E55" s="495"/>
      <c r="F55" s="346" t="s">
        <v>183</v>
      </c>
      <c r="G55" s="347"/>
      <c r="H55" s="347"/>
      <c r="I55" s="174"/>
      <c r="J55" s="484"/>
      <c r="K55" s="128"/>
      <c r="L55" s="346" t="s">
        <v>89</v>
      </c>
      <c r="M55" s="347"/>
      <c r="N55" s="347"/>
      <c r="O55" s="477"/>
      <c r="P55" s="278"/>
      <c r="R55" s="44"/>
      <c r="S55" s="28"/>
      <c r="T55" s="28"/>
      <c r="U55" s="40"/>
      <c r="V55" s="28"/>
      <c r="W55" s="28"/>
    </row>
    <row r="56" spans="1:25" s="23" customFormat="1" ht="12.75" customHeight="1" x14ac:dyDescent="0.2">
      <c r="A56" s="346" t="s">
        <v>84</v>
      </c>
      <c r="B56" s="347"/>
      <c r="C56" s="348"/>
      <c r="D56" s="483"/>
      <c r="E56" s="496"/>
      <c r="F56" s="392"/>
      <c r="G56" s="393"/>
      <c r="H56" s="393"/>
      <c r="I56" s="394"/>
      <c r="J56" s="469"/>
      <c r="K56" s="128"/>
      <c r="L56" s="396" t="s">
        <v>179</v>
      </c>
      <c r="M56" s="397"/>
      <c r="N56" s="397"/>
      <c r="O56" s="162"/>
      <c r="P56" s="489"/>
      <c r="R56" s="44"/>
      <c r="S56" s="282"/>
      <c r="T56" s="28"/>
      <c r="U56" s="40"/>
      <c r="V56" s="28"/>
      <c r="W56" s="28"/>
      <c r="X56" s="179"/>
    </row>
    <row r="57" spans="1:25" s="23" customFormat="1" ht="12.75" customHeight="1" x14ac:dyDescent="0.2">
      <c r="A57" s="346" t="s">
        <v>104</v>
      </c>
      <c r="B57" s="347"/>
      <c r="C57" s="347"/>
      <c r="D57" s="483"/>
      <c r="E57" s="496"/>
      <c r="F57" s="346" t="s">
        <v>81</v>
      </c>
      <c r="G57" s="347"/>
      <c r="H57" s="347"/>
      <c r="I57" s="348"/>
      <c r="J57" s="469"/>
      <c r="K57" s="128"/>
      <c r="L57" s="189" t="s">
        <v>101</v>
      </c>
      <c r="M57" s="156"/>
      <c r="N57" s="156"/>
      <c r="O57" s="477"/>
      <c r="P57" s="278"/>
      <c r="R57" s="44"/>
      <c r="S57" s="282"/>
      <c r="T57" s="28"/>
      <c r="U57" s="28"/>
      <c r="V57" s="28"/>
      <c r="W57" s="28"/>
    </row>
    <row r="58" spans="1:25" s="23" customFormat="1" ht="12.75" customHeight="1" x14ac:dyDescent="0.2">
      <c r="A58" s="346"/>
      <c r="B58" s="347"/>
      <c r="C58" s="348"/>
      <c r="D58" s="483"/>
      <c r="E58" s="496"/>
      <c r="F58" s="396" t="s">
        <v>179</v>
      </c>
      <c r="G58" s="397"/>
      <c r="H58" s="397"/>
      <c r="I58" s="165"/>
      <c r="J58" s="469"/>
      <c r="K58" s="128"/>
      <c r="L58" s="349" t="s">
        <v>101</v>
      </c>
      <c r="M58" s="347"/>
      <c r="N58" s="347"/>
      <c r="O58" s="477"/>
      <c r="P58" s="278"/>
      <c r="R58" s="44"/>
      <c r="S58" s="282"/>
      <c r="T58" s="28"/>
      <c r="U58" s="28"/>
      <c r="V58" s="28"/>
      <c r="W58" s="28"/>
    </row>
    <row r="59" spans="1:25" s="23" customFormat="1" ht="12.75" customHeight="1" x14ac:dyDescent="0.2">
      <c r="A59" s="346"/>
      <c r="B59" s="347"/>
      <c r="C59" s="348"/>
      <c r="D59" s="50"/>
      <c r="E59" s="496"/>
      <c r="F59" s="188" t="s">
        <v>101</v>
      </c>
      <c r="G59" s="156"/>
      <c r="H59" s="156"/>
      <c r="I59" s="156"/>
      <c r="J59" s="485"/>
      <c r="K59" s="163"/>
      <c r="L59" s="349" t="s">
        <v>101</v>
      </c>
      <c r="M59" s="347"/>
      <c r="N59" s="347"/>
      <c r="O59" s="477"/>
      <c r="P59" s="278"/>
      <c r="R59" s="44"/>
      <c r="S59" s="28"/>
      <c r="T59" s="28"/>
      <c r="U59" s="28"/>
      <c r="V59" s="28"/>
      <c r="W59" s="28"/>
    </row>
    <row r="60" spans="1:25" s="23" customFormat="1" ht="12.75" customHeight="1" x14ac:dyDescent="0.2">
      <c r="A60" s="288"/>
      <c r="B60" s="289"/>
      <c r="C60" s="290"/>
      <c r="D60" s="50"/>
      <c r="E60" s="497"/>
      <c r="F60" s="183" t="s">
        <v>101</v>
      </c>
      <c r="G60" s="193"/>
      <c r="H60" s="193"/>
      <c r="I60" s="156"/>
      <c r="J60" s="469"/>
      <c r="K60" s="128"/>
      <c r="L60" s="349" t="s">
        <v>101</v>
      </c>
      <c r="M60" s="347"/>
      <c r="N60" s="347"/>
      <c r="O60" s="477"/>
      <c r="P60" s="278"/>
      <c r="R60" s="44"/>
      <c r="S60" s="28"/>
      <c r="T60" s="28"/>
      <c r="U60" s="28"/>
      <c r="V60" s="28"/>
      <c r="W60" s="28"/>
    </row>
    <row r="61" spans="1:25" s="23" customFormat="1" ht="12.75" customHeight="1" x14ac:dyDescent="0.2">
      <c r="A61" s="288"/>
      <c r="B61" s="289"/>
      <c r="C61" s="290"/>
      <c r="D61" s="50"/>
      <c r="E61" s="497"/>
      <c r="F61" s="156"/>
      <c r="G61" s="156"/>
      <c r="H61" s="156"/>
      <c r="I61" s="156"/>
      <c r="J61" s="152"/>
      <c r="K61" s="164"/>
      <c r="O61" s="27"/>
      <c r="P61" s="143"/>
      <c r="R61" s="28"/>
      <c r="S61" s="28"/>
      <c r="T61" s="28"/>
      <c r="U61" s="28"/>
      <c r="V61" s="28"/>
      <c r="W61" s="28"/>
    </row>
    <row r="62" spans="1:25" s="23" customFormat="1" ht="12.75" customHeight="1" x14ac:dyDescent="0.2">
      <c r="A62" s="9"/>
      <c r="B62" s="287"/>
      <c r="C62" s="161"/>
      <c r="D62" s="50"/>
      <c r="E62" s="50"/>
      <c r="F62" s="156"/>
      <c r="G62" s="157"/>
      <c r="H62" s="157"/>
      <c r="I62" s="157"/>
      <c r="J62" s="152"/>
      <c r="K62" s="161"/>
      <c r="O62" s="27"/>
      <c r="P62" s="143"/>
      <c r="R62" s="28"/>
      <c r="S62" s="350"/>
      <c r="T62" s="351"/>
      <c r="U62" s="351"/>
      <c r="V62" s="325"/>
      <c r="W62" s="28"/>
    </row>
    <row r="63" spans="1:25" s="23" customFormat="1" ht="12.75" customHeight="1" thickBot="1" x14ac:dyDescent="0.25">
      <c r="A63" s="334"/>
      <c r="B63" s="335"/>
      <c r="C63" s="335"/>
      <c r="D63" s="51"/>
      <c r="E63" s="166"/>
      <c r="F63" s="323"/>
      <c r="G63" s="324"/>
      <c r="H63" s="324"/>
      <c r="I63" s="177"/>
      <c r="J63" s="177"/>
      <c r="K63" s="178"/>
      <c r="L63" s="177"/>
      <c r="M63" s="175"/>
      <c r="N63" s="175"/>
      <c r="O63" s="27"/>
      <c r="P63" s="143"/>
      <c r="R63" s="28"/>
      <c r="S63" s="329"/>
      <c r="T63" s="329"/>
      <c r="U63" s="28"/>
      <c r="V63" s="28"/>
      <c r="W63" s="28"/>
      <c r="X63" s="24"/>
      <c r="Y63" s="24"/>
    </row>
    <row r="64" spans="1:25" s="24" customFormat="1" ht="12.75" customHeight="1" thickBot="1" x14ac:dyDescent="0.25">
      <c r="A64" s="339" t="s">
        <v>85</v>
      </c>
      <c r="B64" s="340"/>
      <c r="C64" s="340"/>
      <c r="D64" s="340"/>
      <c r="E64" s="341"/>
      <c r="F64" s="339" t="s">
        <v>85</v>
      </c>
      <c r="G64" s="340"/>
      <c r="H64" s="340"/>
      <c r="I64" s="340"/>
      <c r="J64" s="340"/>
      <c r="K64" s="341"/>
      <c r="L64" s="343" t="s">
        <v>85</v>
      </c>
      <c r="M64" s="344"/>
      <c r="N64" s="344"/>
      <c r="O64" s="344"/>
      <c r="P64" s="345"/>
      <c r="R64" s="179"/>
      <c r="S64" s="179"/>
      <c r="T64" s="23"/>
      <c r="U64" s="179"/>
      <c r="V64" s="28"/>
      <c r="W64" s="28"/>
      <c r="X64" s="23"/>
      <c r="Y64" s="23"/>
    </row>
    <row r="65" spans="1:27" s="24" customFormat="1" ht="12.75" customHeight="1" x14ac:dyDescent="0.2">
      <c r="A65" s="147"/>
      <c r="B65" s="145"/>
      <c r="C65" s="145"/>
      <c r="D65" s="123" t="s">
        <v>21</v>
      </c>
      <c r="E65" s="170" t="s">
        <v>22</v>
      </c>
      <c r="F65" s="15"/>
      <c r="G65" s="15"/>
      <c r="H65" s="49"/>
      <c r="I65" s="23"/>
      <c r="J65" s="123" t="s">
        <v>21</v>
      </c>
      <c r="K65" s="171" t="s">
        <v>22</v>
      </c>
      <c r="L65" s="15"/>
      <c r="M65" s="15"/>
      <c r="N65" s="49"/>
      <c r="O65" s="150" t="s">
        <v>21</v>
      </c>
      <c r="P65" s="171" t="s">
        <v>22</v>
      </c>
      <c r="R65" s="43"/>
      <c r="S65" s="329"/>
      <c r="T65" s="325"/>
      <c r="U65" s="28"/>
      <c r="V65" s="28"/>
      <c r="W65" s="43"/>
      <c r="Z65" s="23"/>
      <c r="AA65" s="23"/>
    </row>
    <row r="66" spans="1:27" s="24" customFormat="1" ht="12.75" customHeight="1" x14ac:dyDescent="0.2">
      <c r="A66" s="336" t="s">
        <v>63</v>
      </c>
      <c r="B66" s="337"/>
      <c r="C66" s="338"/>
      <c r="D66" s="50"/>
      <c r="E66" s="50"/>
      <c r="F66" s="168" t="s">
        <v>63</v>
      </c>
      <c r="G66" s="154"/>
      <c r="H66" s="154"/>
      <c r="I66" s="155"/>
      <c r="J66" s="128"/>
      <c r="K66" s="172"/>
      <c r="L66" s="168" t="s">
        <v>63</v>
      </c>
      <c r="M66" s="154"/>
      <c r="N66" s="154"/>
      <c r="O66" s="50"/>
      <c r="P66" s="128"/>
      <c r="Q66" s="152"/>
      <c r="R66" s="43"/>
      <c r="S66" s="122"/>
      <c r="T66" s="30"/>
      <c r="U66" s="28"/>
      <c r="V66" s="28"/>
      <c r="W66" s="43"/>
    </row>
    <row r="67" spans="1:27" s="24" customFormat="1" ht="14.25" customHeight="1" thickBot="1" x14ac:dyDescent="0.25">
      <c r="A67" s="320"/>
      <c r="B67" s="321"/>
      <c r="C67" s="322"/>
      <c r="D67" s="54"/>
      <c r="E67" s="167"/>
      <c r="F67" s="169"/>
      <c r="G67" s="169"/>
      <c r="H67" s="169"/>
      <c r="I67" s="25"/>
      <c r="J67" s="146"/>
      <c r="K67" s="48"/>
      <c r="L67" s="169"/>
      <c r="M67" s="169"/>
      <c r="N67" s="169"/>
      <c r="O67" s="176"/>
      <c r="P67" s="176"/>
      <c r="Q67" s="25"/>
      <c r="R67" s="15"/>
      <c r="S67" s="329"/>
      <c r="T67" s="325"/>
      <c r="U67" s="28"/>
      <c r="V67" s="28"/>
      <c r="W67" s="27"/>
    </row>
    <row r="68" spans="1:27" s="24" customFormat="1" ht="42.75" customHeight="1" thickBot="1" x14ac:dyDescent="0.3">
      <c r="A68" s="330" t="s">
        <v>10</v>
      </c>
      <c r="B68" s="331"/>
      <c r="C68" s="331"/>
      <c r="D68" s="331"/>
      <c r="E68" s="331"/>
      <c r="F68" s="332"/>
      <c r="G68" s="332"/>
      <c r="H68" s="332"/>
      <c r="I68" s="331"/>
      <c r="J68" s="331"/>
      <c r="K68" s="331"/>
      <c r="L68" s="331"/>
      <c r="M68" s="331"/>
      <c r="N68" s="331"/>
      <c r="O68" s="332"/>
      <c r="P68" s="333"/>
      <c r="R68" s="15"/>
      <c r="S68" s="327"/>
      <c r="T68" s="327"/>
      <c r="U68" s="328"/>
      <c r="V68" s="328"/>
      <c r="W68" s="27"/>
      <c r="X68" s="23"/>
      <c r="Y68" s="23"/>
    </row>
    <row r="69" spans="1:27" s="23" customFormat="1" ht="12.75" customHeight="1" x14ac:dyDescent="0.25">
      <c r="A69" s="124"/>
      <c r="B69" s="129"/>
      <c r="C69" s="129"/>
      <c r="D69" s="129"/>
      <c r="E69" s="64" t="s">
        <v>51</v>
      </c>
      <c r="F69" s="1"/>
      <c r="G69"/>
      <c r="H69"/>
      <c r="I69"/>
      <c r="J69"/>
      <c r="K69" s="129"/>
      <c r="L69" s="129"/>
      <c r="M69" s="129"/>
      <c r="N69" s="129"/>
      <c r="O69" s="129"/>
      <c r="P69" s="130"/>
      <c r="Q69" s="138"/>
      <c r="R69" s="45"/>
      <c r="S69" s="282" t="s">
        <v>51</v>
      </c>
      <c r="T69" s="28"/>
      <c r="U69" s="283" t="s">
        <v>51</v>
      </c>
      <c r="V69" s="28"/>
      <c r="W69" s="28"/>
    </row>
    <row r="70" spans="1:27" s="23" customFormat="1" ht="12.75" customHeight="1" x14ac:dyDescent="0.2">
      <c r="A70" s="9"/>
      <c r="B70" s="4"/>
      <c r="C70" s="4"/>
      <c r="D70" s="4"/>
      <c r="E70" s="39"/>
      <c r="F70" s="52"/>
      <c r="G70" s="52"/>
      <c r="H70" s="52"/>
      <c r="I70" s="52"/>
      <c r="J70" s="52"/>
      <c r="K70" s="4"/>
      <c r="L70" s="4"/>
      <c r="M70" s="4"/>
      <c r="N70" s="4"/>
      <c r="O70" s="4"/>
      <c r="P70" s="1"/>
      <c r="R70" s="28"/>
      <c r="S70" s="327"/>
      <c r="T70" s="327"/>
      <c r="U70" s="328"/>
      <c r="V70" s="328"/>
      <c r="W70" s="28"/>
      <c r="X70" s="25"/>
      <c r="Y70" s="25"/>
    </row>
    <row r="71" spans="1:27" s="25" customFormat="1" ht="12.75" customHeight="1" x14ac:dyDescent="0.2">
      <c r="A71" s="47"/>
      <c r="B71" s="1"/>
      <c r="C71" s="1"/>
      <c r="D71" s="1"/>
      <c r="E71" s="39"/>
      <c r="F71" s="52"/>
      <c r="G71" s="52"/>
      <c r="H71" s="52"/>
      <c r="I71" s="52"/>
      <c r="J71" s="153"/>
      <c r="K71"/>
      <c r="L71" s="1"/>
      <c r="M71" s="1"/>
      <c r="N71" s="1"/>
      <c r="O71" s="1"/>
      <c r="P71" s="1"/>
      <c r="R71" s="28"/>
      <c r="S71" s="28"/>
      <c r="T71" s="28"/>
      <c r="U71" s="28"/>
      <c r="V71" s="28"/>
      <c r="W71" s="28"/>
    </row>
    <row r="72" spans="1:27" s="25" customFormat="1" ht="12.75" customHeight="1" x14ac:dyDescent="0.25">
      <c r="A72" s="47"/>
      <c r="B72"/>
      <c r="C72"/>
      <c r="D72"/>
      <c r="E72" s="1"/>
      <c r="F72" s="46"/>
      <c r="G72" s="46"/>
      <c r="H72" s="46"/>
      <c r="I72" s="53"/>
      <c r="J72" s="53"/>
      <c r="K72"/>
      <c r="L72"/>
      <c r="M72"/>
      <c r="N72"/>
      <c r="O72" s="1"/>
      <c r="P72" s="1"/>
      <c r="R72" s="31"/>
      <c r="S72" s="28"/>
      <c r="T72" s="28"/>
      <c r="U72" s="28"/>
      <c r="V72" s="28"/>
      <c r="W72" s="28"/>
      <c r="X72" s="26"/>
      <c r="Y72" s="26"/>
    </row>
    <row r="73" spans="1:27" s="26" customFormat="1" ht="15" customHeight="1" x14ac:dyDescent="0.25">
      <c r="A73" s="47"/>
      <c r="B73"/>
      <c r="C73"/>
      <c r="D73"/>
      <c r="E73"/>
      <c r="F73" s="46"/>
      <c r="G73" s="46"/>
      <c r="H73" s="46"/>
      <c r="I73" s="53"/>
      <c r="J73" s="53"/>
      <c r="K73"/>
      <c r="L73"/>
      <c r="M73"/>
      <c r="N73"/>
      <c r="O73" s="1"/>
      <c r="P73" s="1"/>
      <c r="S73" s="28"/>
      <c r="T73" s="28"/>
      <c r="U73" s="28"/>
      <c r="V73" s="28"/>
    </row>
    <row r="74" spans="1:27" s="26" customFormat="1" ht="18" x14ac:dyDescent="0.25">
      <c r="A74" s="47"/>
      <c r="B74"/>
      <c r="C74"/>
      <c r="D74"/>
      <c r="E74"/>
      <c r="F74"/>
      <c r="G74"/>
      <c r="H74"/>
      <c r="I74"/>
      <c r="J74"/>
      <c r="K74"/>
      <c r="L74"/>
      <c r="M74"/>
      <c r="N74"/>
      <c r="O74" s="1"/>
      <c r="P74" s="1"/>
      <c r="R74" s="1"/>
      <c r="S74" s="28"/>
      <c r="T74" s="28"/>
      <c r="U74" s="28"/>
      <c r="V74" s="28"/>
      <c r="W74" s="1"/>
      <c r="X74" s="1"/>
      <c r="Y74" s="1"/>
    </row>
    <row r="75" spans="1:27" x14ac:dyDescent="0.2">
      <c r="S75" s="28"/>
      <c r="T75" s="28"/>
      <c r="U75" s="28"/>
      <c r="V75" s="28"/>
    </row>
    <row r="76" spans="1:27" x14ac:dyDescent="0.2">
      <c r="S76" s="325"/>
      <c r="T76" s="325"/>
      <c r="U76" s="325"/>
      <c r="V76" s="326"/>
    </row>
    <row r="77" spans="1:27" x14ac:dyDescent="0.2">
      <c r="S77" s="28"/>
      <c r="T77" s="28"/>
      <c r="U77" s="28"/>
      <c r="V77" s="28"/>
    </row>
    <row r="78" spans="1:27" x14ac:dyDescent="0.2">
      <c r="S78" s="28"/>
      <c r="T78" s="28"/>
      <c r="U78" s="28"/>
      <c r="V78" s="28"/>
    </row>
    <row r="79" spans="1:27" x14ac:dyDescent="0.2">
      <c r="S79" s="28"/>
      <c r="T79" s="28"/>
      <c r="U79" s="28"/>
      <c r="V79" s="28"/>
    </row>
    <row r="80" spans="1:27" x14ac:dyDescent="0.2">
      <c r="S80" s="28"/>
      <c r="T80" s="28"/>
      <c r="U80" s="28"/>
      <c r="V80" s="45"/>
    </row>
    <row r="81" spans="19:22" x14ac:dyDescent="0.2">
      <c r="S81" s="28"/>
      <c r="T81" s="28"/>
      <c r="U81" s="28"/>
      <c r="V81" s="28"/>
    </row>
    <row r="82" spans="19:22" x14ac:dyDescent="0.2">
      <c r="S82" s="325"/>
      <c r="T82" s="325"/>
      <c r="U82" s="28"/>
      <c r="V82" s="28"/>
    </row>
    <row r="83" spans="19:22" x14ac:dyDescent="0.2">
      <c r="S83" s="325"/>
      <c r="T83" s="325"/>
      <c r="U83" s="28"/>
      <c r="V83" s="28"/>
    </row>
  </sheetData>
  <mergeCells count="88">
    <mergeCell ref="E40:G40"/>
    <mergeCell ref="A41:B41"/>
    <mergeCell ref="E41:G41"/>
    <mergeCell ref="F58:H58"/>
    <mergeCell ref="A58:C58"/>
    <mergeCell ref="F55:H55"/>
    <mergeCell ref="L50:N50"/>
    <mergeCell ref="A57:C57"/>
    <mergeCell ref="L55:N55"/>
    <mergeCell ref="L56:N56"/>
    <mergeCell ref="F54:K54"/>
    <mergeCell ref="L54:N54"/>
    <mergeCell ref="A53:C53"/>
    <mergeCell ref="A52:C52"/>
    <mergeCell ref="F57:I57"/>
    <mergeCell ref="L52:P52"/>
    <mergeCell ref="F44:J44"/>
    <mergeCell ref="L44:P44"/>
    <mergeCell ref="A50:C50"/>
    <mergeCell ref="E14:H14"/>
    <mergeCell ref="E15:H15"/>
    <mergeCell ref="F16:H16"/>
    <mergeCell ref="F19:J19"/>
    <mergeCell ref="A37:B37"/>
    <mergeCell ref="A18:B18"/>
    <mergeCell ref="A25:B25"/>
    <mergeCell ref="A35:J35"/>
    <mergeCell ref="K39:M39"/>
    <mergeCell ref="A39:B39"/>
    <mergeCell ref="K41:M41"/>
    <mergeCell ref="A43:P43"/>
    <mergeCell ref="A40:B40"/>
    <mergeCell ref="A1:G2"/>
    <mergeCell ref="A15:B15"/>
    <mergeCell ref="J1:L1"/>
    <mergeCell ref="I2:L2"/>
    <mergeCell ref="E9:J9"/>
    <mergeCell ref="A4:C5"/>
    <mergeCell ref="G4:L4"/>
    <mergeCell ref="G5:L5"/>
    <mergeCell ref="A6:I6"/>
    <mergeCell ref="A9:B9"/>
    <mergeCell ref="R10:W10"/>
    <mergeCell ref="E10:H10"/>
    <mergeCell ref="A12:B12"/>
    <mergeCell ref="A47:C47"/>
    <mergeCell ref="K25:N26"/>
    <mergeCell ref="E17:J17"/>
    <mergeCell ref="K40:M40"/>
    <mergeCell ref="A10:B10"/>
    <mergeCell ref="A13:B13"/>
    <mergeCell ref="A14:B14"/>
    <mergeCell ref="A16:B16"/>
    <mergeCell ref="A17:B17"/>
    <mergeCell ref="F11:H11"/>
    <mergeCell ref="R34:Y35"/>
    <mergeCell ref="F13:I13"/>
    <mergeCell ref="A44:E44"/>
    <mergeCell ref="R46:U46"/>
    <mergeCell ref="L64:P64"/>
    <mergeCell ref="A64:E64"/>
    <mergeCell ref="A59:C59"/>
    <mergeCell ref="L59:N59"/>
    <mergeCell ref="L60:N60"/>
    <mergeCell ref="S62:V62"/>
    <mergeCell ref="A49:C49"/>
    <mergeCell ref="A48:C48"/>
    <mergeCell ref="A51:E51"/>
    <mergeCell ref="A46:D46"/>
    <mergeCell ref="F46:I46"/>
    <mergeCell ref="F56:I56"/>
    <mergeCell ref="A56:C56"/>
    <mergeCell ref="A55:C55"/>
    <mergeCell ref="L58:N58"/>
    <mergeCell ref="A67:C67"/>
    <mergeCell ref="F63:H63"/>
    <mergeCell ref="S83:T83"/>
    <mergeCell ref="S76:V76"/>
    <mergeCell ref="S82:T82"/>
    <mergeCell ref="S70:V70"/>
    <mergeCell ref="S65:T65"/>
    <mergeCell ref="S67:T67"/>
    <mergeCell ref="S68:V68"/>
    <mergeCell ref="S63:T63"/>
    <mergeCell ref="A68:P68"/>
    <mergeCell ref="A63:C63"/>
    <mergeCell ref="A66:C66"/>
    <mergeCell ref="F64:K64"/>
  </mergeCells>
  <phoneticPr fontId="0" type="noConversion"/>
  <hyperlinks>
    <hyperlink ref="M30" r:id="rId1" xr:uid="{00000000-0004-0000-0000-000000000000}"/>
  </hyperlinks>
  <pageMargins left="0.25" right="0.25" top="0.75" bottom="0" header="0.3" footer="0.3"/>
  <pageSetup scale="79"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35"/>
  <sheetViews>
    <sheetView workbookViewId="0">
      <selection activeCell="M7" sqref="M7"/>
    </sheetView>
  </sheetViews>
  <sheetFormatPr defaultColWidth="9.140625" defaultRowHeight="12.75" x14ac:dyDescent="0.2"/>
  <cols>
    <col min="1" max="2" width="9" style="230" customWidth="1"/>
    <col min="3" max="3" width="10.5703125" style="230" customWidth="1"/>
    <col min="4" max="5" width="9" style="230" customWidth="1"/>
    <col min="6" max="6" width="10.7109375" style="230" customWidth="1"/>
    <col min="7" max="7" width="10.28515625" style="230" customWidth="1"/>
    <col min="8" max="10" width="9" style="230" customWidth="1"/>
    <col min="11" max="11" width="9.140625" style="230" customWidth="1"/>
    <col min="12" max="12" width="9" style="230" customWidth="1"/>
    <col min="13" max="16384" width="9.140625" style="230"/>
  </cols>
  <sheetData>
    <row r="1" spans="1:13" ht="20.100000000000001" customHeight="1" x14ac:dyDescent="0.3">
      <c r="B1" s="276"/>
      <c r="C1" s="276"/>
      <c r="D1" s="276"/>
      <c r="E1" s="276"/>
      <c r="G1" s="275" t="s">
        <v>171</v>
      </c>
      <c r="H1" s="412"/>
      <c r="I1" s="412"/>
      <c r="J1" s="412"/>
      <c r="K1" s="412"/>
      <c r="L1" s="274"/>
    </row>
    <row r="2" spans="1:13" ht="20.100000000000001" customHeight="1" x14ac:dyDescent="0.3">
      <c r="A2" s="276"/>
      <c r="B2" s="276"/>
      <c r="C2" s="276"/>
      <c r="D2" s="276"/>
      <c r="E2" s="276"/>
      <c r="G2" s="275" t="s">
        <v>170</v>
      </c>
      <c r="H2" s="413"/>
      <c r="I2" s="413"/>
      <c r="J2" s="413"/>
      <c r="K2" s="413"/>
      <c r="L2" s="274"/>
    </row>
    <row r="3" spans="1:13" ht="20.100000000000001" customHeight="1" x14ac:dyDescent="0.3">
      <c r="A3" s="276"/>
      <c r="B3" s="276"/>
      <c r="C3" s="276"/>
      <c r="D3" s="276"/>
      <c r="E3" s="276"/>
      <c r="G3" s="275" t="s">
        <v>169</v>
      </c>
      <c r="H3" s="413"/>
      <c r="I3" s="413"/>
      <c r="J3" s="413"/>
      <c r="K3" s="413"/>
      <c r="L3" s="274"/>
    </row>
    <row r="4" spans="1:13" ht="21" customHeight="1" x14ac:dyDescent="0.3">
      <c r="A4" s="276"/>
      <c r="B4" s="276"/>
      <c r="C4" s="276"/>
      <c r="D4" s="276"/>
      <c r="E4" s="276"/>
      <c r="G4" s="275" t="s">
        <v>168</v>
      </c>
      <c r="H4" s="413"/>
      <c r="I4" s="413"/>
      <c r="J4" s="413"/>
      <c r="K4" s="413"/>
      <c r="L4" s="274"/>
    </row>
    <row r="5" spans="1:13" ht="12.75" customHeight="1" x14ac:dyDescent="0.2">
      <c r="A5" s="414" t="s">
        <v>167</v>
      </c>
      <c r="B5" s="414"/>
      <c r="C5" s="414"/>
      <c r="D5" s="414"/>
      <c r="E5" s="414"/>
    </row>
    <row r="6" spans="1:13" ht="22.5" customHeight="1" x14ac:dyDescent="0.2">
      <c r="A6" s="414"/>
      <c r="B6" s="414"/>
      <c r="C6" s="414"/>
      <c r="D6" s="414"/>
      <c r="E6" s="414"/>
    </row>
    <row r="7" spans="1:13" ht="76.5" customHeight="1" thickBot="1" x14ac:dyDescent="0.25">
      <c r="A7" s="415" t="s">
        <v>166</v>
      </c>
      <c r="B7" s="415"/>
      <c r="C7" s="415"/>
      <c r="D7" s="415"/>
      <c r="E7" s="415"/>
      <c r="F7" s="415"/>
      <c r="G7" s="415"/>
      <c r="H7" s="415"/>
      <c r="I7" s="415"/>
      <c r="J7" s="415"/>
      <c r="K7" s="415"/>
      <c r="L7" s="247"/>
    </row>
    <row r="8" spans="1:13" ht="15" customHeight="1" thickTop="1" x14ac:dyDescent="0.2"/>
    <row r="9" spans="1:13" ht="30" customHeight="1" x14ac:dyDescent="0.25">
      <c r="A9" s="231"/>
      <c r="B9" s="416" t="s">
        <v>126</v>
      </c>
      <c r="C9" s="416"/>
      <c r="D9" s="417" t="s">
        <v>165</v>
      </c>
      <c r="E9" s="417"/>
      <c r="F9" s="417"/>
      <c r="G9" s="417"/>
      <c r="H9" s="273" t="s">
        <v>164</v>
      </c>
      <c r="I9" s="271"/>
      <c r="J9" s="272" t="s">
        <v>163</v>
      </c>
      <c r="L9" s="271"/>
      <c r="M9" s="231"/>
    </row>
    <row r="10" spans="1:13" ht="15" x14ac:dyDescent="0.2">
      <c r="A10" s="231"/>
      <c r="B10" s="238"/>
      <c r="C10" s="238"/>
      <c r="D10" s="238"/>
      <c r="E10" s="238"/>
      <c r="F10" s="238"/>
      <c r="H10" s="238" t="s">
        <v>51</v>
      </c>
      <c r="I10" s="238"/>
      <c r="J10" s="270"/>
      <c r="L10" s="238"/>
      <c r="M10" s="231"/>
    </row>
    <row r="11" spans="1:13" ht="16.5" x14ac:dyDescent="0.3">
      <c r="A11" s="231"/>
      <c r="B11" s="262" t="s">
        <v>162</v>
      </c>
      <c r="C11" s="260">
        <v>1023</v>
      </c>
      <c r="D11" s="260" t="s">
        <v>161</v>
      </c>
      <c r="E11" s="260"/>
      <c r="F11" s="260"/>
      <c r="H11" s="268" t="s">
        <v>51</v>
      </c>
      <c r="I11" s="258"/>
      <c r="J11" s="257" t="e">
        <f t="shared" ref="J11:J20" si="0">VLOOKUP(H11,$F$54:$G$58,2,FALSE)</f>
        <v>#N/A</v>
      </c>
      <c r="L11" s="239"/>
      <c r="M11" s="231"/>
    </row>
    <row r="12" spans="1:13" ht="16.5" x14ac:dyDescent="0.3">
      <c r="A12" s="231"/>
      <c r="B12" s="262" t="s">
        <v>160</v>
      </c>
      <c r="C12" s="260">
        <v>2003</v>
      </c>
      <c r="D12" s="261" t="s">
        <v>159</v>
      </c>
      <c r="F12" s="260"/>
      <c r="H12" s="268" t="s">
        <v>51</v>
      </c>
      <c r="I12" s="258"/>
      <c r="J12" s="257" t="e">
        <f t="shared" si="0"/>
        <v>#N/A</v>
      </c>
      <c r="L12" s="239"/>
      <c r="M12" s="231"/>
    </row>
    <row r="13" spans="1:13" ht="16.5" x14ac:dyDescent="0.3">
      <c r="A13" s="231"/>
      <c r="B13" s="262" t="s">
        <v>156</v>
      </c>
      <c r="C13" s="260">
        <v>2003</v>
      </c>
      <c r="D13" s="260" t="s">
        <v>158</v>
      </c>
      <c r="E13" s="260"/>
      <c r="F13" s="260"/>
      <c r="H13" s="268" t="s">
        <v>51</v>
      </c>
      <c r="I13" s="258"/>
      <c r="J13" s="257" t="e">
        <f t="shared" si="0"/>
        <v>#N/A</v>
      </c>
      <c r="L13" s="239"/>
      <c r="M13" s="231"/>
    </row>
    <row r="14" spans="1:13" ht="16.5" x14ac:dyDescent="0.3">
      <c r="A14" s="269" t="s">
        <v>157</v>
      </c>
      <c r="B14" s="262" t="s">
        <v>156</v>
      </c>
      <c r="C14" s="260">
        <v>2103</v>
      </c>
      <c r="D14" s="260" t="s">
        <v>155</v>
      </c>
      <c r="E14" s="260"/>
      <c r="F14" s="260"/>
      <c r="H14" s="268" t="s">
        <v>51</v>
      </c>
      <c r="I14" s="258"/>
      <c r="J14" s="257" t="e">
        <f t="shared" si="0"/>
        <v>#N/A</v>
      </c>
      <c r="L14" s="239"/>
      <c r="M14" s="231"/>
    </row>
    <row r="15" spans="1:13" ht="16.5" x14ac:dyDescent="0.3">
      <c r="A15" s="267" t="s">
        <v>154</v>
      </c>
      <c r="B15" s="262" t="s">
        <v>151</v>
      </c>
      <c r="C15" s="260">
        <v>2103</v>
      </c>
      <c r="D15" s="260" t="s">
        <v>153</v>
      </c>
      <c r="E15" s="260"/>
      <c r="F15" s="260"/>
      <c r="H15" s="259" t="s">
        <v>51</v>
      </c>
      <c r="I15" s="258"/>
      <c r="J15" s="257" t="e">
        <f t="shared" si="0"/>
        <v>#N/A</v>
      </c>
      <c r="L15" s="239"/>
      <c r="M15" s="231"/>
    </row>
    <row r="16" spans="1:13" ht="16.5" x14ac:dyDescent="0.3">
      <c r="A16" s="267" t="s">
        <v>152</v>
      </c>
      <c r="B16" s="262" t="s">
        <v>151</v>
      </c>
      <c r="C16" s="260">
        <v>2203</v>
      </c>
      <c r="D16" s="260" t="s">
        <v>150</v>
      </c>
      <c r="E16" s="260"/>
      <c r="F16" s="260"/>
      <c r="H16" s="259" t="s">
        <v>51</v>
      </c>
      <c r="I16" s="258"/>
      <c r="J16" s="257" t="e">
        <f t="shared" si="0"/>
        <v>#N/A</v>
      </c>
      <c r="L16" s="239"/>
      <c r="M16" s="231"/>
    </row>
    <row r="17" spans="1:13" ht="16.5" x14ac:dyDescent="0.3">
      <c r="A17" s="266" t="s">
        <v>149</v>
      </c>
      <c r="B17" s="265" t="s">
        <v>147</v>
      </c>
      <c r="C17" s="260">
        <v>2003</v>
      </c>
      <c r="D17" s="260" t="s">
        <v>148</v>
      </c>
      <c r="H17" s="259" t="s">
        <v>51</v>
      </c>
      <c r="I17" s="258"/>
      <c r="J17" s="257" t="e">
        <f t="shared" si="0"/>
        <v>#N/A</v>
      </c>
      <c r="L17" s="239"/>
      <c r="M17" s="231"/>
    </row>
    <row r="18" spans="1:13" ht="16.5" x14ac:dyDescent="0.3">
      <c r="A18" s="231"/>
      <c r="B18" s="262" t="s">
        <v>147</v>
      </c>
      <c r="C18" s="260">
        <v>2013</v>
      </c>
      <c r="D18" s="260" t="s">
        <v>146</v>
      </c>
      <c r="E18" s="260"/>
      <c r="F18" s="260"/>
      <c r="G18" s="260"/>
      <c r="H18" s="264" t="s">
        <v>51</v>
      </c>
      <c r="I18" s="258"/>
      <c r="J18" s="257" t="e">
        <f t="shared" si="0"/>
        <v>#N/A</v>
      </c>
      <c r="L18" s="239"/>
      <c r="M18" s="231"/>
    </row>
    <row r="19" spans="1:13" ht="16.5" x14ac:dyDescent="0.3">
      <c r="A19" s="263"/>
      <c r="B19" s="262" t="s">
        <v>145</v>
      </c>
      <c r="C19" s="260">
        <v>2053</v>
      </c>
      <c r="D19" s="260" t="s">
        <v>144</v>
      </c>
      <c r="E19" s="260"/>
      <c r="F19" s="260"/>
      <c r="G19" s="260"/>
      <c r="H19" s="259" t="s">
        <v>51</v>
      </c>
      <c r="I19" s="258"/>
      <c r="J19" s="257" t="e">
        <f t="shared" si="0"/>
        <v>#N/A</v>
      </c>
      <c r="L19" s="239"/>
      <c r="M19" s="231"/>
    </row>
    <row r="20" spans="1:13" ht="16.5" x14ac:dyDescent="0.3">
      <c r="B20" s="262" t="s">
        <v>143</v>
      </c>
      <c r="C20" s="260">
        <v>2003</v>
      </c>
      <c r="D20" s="261" t="s">
        <v>142</v>
      </c>
      <c r="G20" s="260"/>
      <c r="H20" s="259" t="s">
        <v>51</v>
      </c>
      <c r="I20" s="258"/>
      <c r="J20" s="257" t="e">
        <f t="shared" si="0"/>
        <v>#N/A</v>
      </c>
      <c r="L20" s="239"/>
      <c r="M20" s="231"/>
    </row>
    <row r="21" spans="1:13" ht="15.75" thickBot="1" x14ac:dyDescent="0.25">
      <c r="H21" s="239"/>
      <c r="I21" s="239"/>
      <c r="J21" s="239"/>
      <c r="L21" s="239"/>
      <c r="M21" s="231"/>
    </row>
    <row r="22" spans="1:13" ht="15" customHeight="1" x14ac:dyDescent="0.3">
      <c r="C22" s="256" t="e">
        <f>SUM(J11:J20)</f>
        <v>#N/A</v>
      </c>
      <c r="D22" s="418" t="s">
        <v>141</v>
      </c>
      <c r="E22" s="255" t="e">
        <f>C22/30</f>
        <v>#N/A</v>
      </c>
      <c r="H22" s="420" t="s">
        <v>140</v>
      </c>
      <c r="I22" s="421"/>
      <c r="J22" s="422" t="e">
        <f>SUM(J11:J20)</f>
        <v>#N/A</v>
      </c>
      <c r="K22" s="254"/>
    </row>
    <row r="23" spans="1:13" ht="15" customHeight="1" thickBot="1" x14ac:dyDescent="0.25">
      <c r="C23" s="253" t="s">
        <v>140</v>
      </c>
      <c r="D23" s="419"/>
      <c r="E23" s="252" t="s">
        <v>139</v>
      </c>
      <c r="F23" s="251"/>
      <c r="G23" s="251"/>
      <c r="H23" s="420"/>
      <c r="I23" s="421"/>
      <c r="J23" s="423"/>
    </row>
    <row r="24" spans="1:13" s="251" customFormat="1" ht="15" customHeight="1" thickBot="1" x14ac:dyDescent="0.25"/>
    <row r="25" spans="1:13" s="231" customFormat="1" ht="16.5" thickBot="1" x14ac:dyDescent="0.3">
      <c r="A25" s="424" t="s">
        <v>138</v>
      </c>
      <c r="B25" s="424"/>
      <c r="C25" s="424"/>
      <c r="D25" s="424"/>
      <c r="F25" s="250" t="s">
        <v>137</v>
      </c>
      <c r="G25" s="250"/>
      <c r="H25" s="250"/>
      <c r="J25" s="249"/>
    </row>
    <row r="26" spans="1:13" s="231" customFormat="1" ht="49.5" customHeight="1" x14ac:dyDescent="0.2">
      <c r="A26" s="425" t="s">
        <v>136</v>
      </c>
      <c r="B26" s="426"/>
      <c r="C26" s="426"/>
      <c r="D26" s="426"/>
      <c r="E26" s="426"/>
      <c r="F26" s="426"/>
      <c r="G26" s="426"/>
      <c r="H26" s="426"/>
      <c r="I26" s="426"/>
      <c r="J26" s="427"/>
      <c r="K26" s="428"/>
      <c r="L26" s="247"/>
    </row>
    <row r="27" spans="1:13" s="231" customFormat="1" ht="25.5" customHeight="1" x14ac:dyDescent="0.2">
      <c r="A27" s="248"/>
      <c r="B27" s="248"/>
      <c r="C27" s="248"/>
      <c r="D27" s="248"/>
      <c r="E27" s="248"/>
      <c r="F27" s="248"/>
      <c r="G27" s="248"/>
      <c r="H27" s="248"/>
      <c r="I27" s="248"/>
      <c r="J27" s="248"/>
      <c r="K27" s="248"/>
      <c r="L27" s="247"/>
    </row>
    <row r="28" spans="1:13" s="231" customFormat="1" ht="15" x14ac:dyDescent="0.2">
      <c r="A28" s="429" t="s">
        <v>135</v>
      </c>
      <c r="B28" s="429"/>
      <c r="C28" s="246" t="s">
        <v>12</v>
      </c>
      <c r="D28" s="429" t="s">
        <v>134</v>
      </c>
      <c r="E28" s="429"/>
      <c r="H28" s="245" t="s">
        <v>133</v>
      </c>
      <c r="I28" s="245"/>
    </row>
    <row r="29" spans="1:13" s="231" customFormat="1" ht="12" customHeight="1" x14ac:dyDescent="0.2">
      <c r="A29" s="430" t="s">
        <v>132</v>
      </c>
      <c r="B29" s="431"/>
      <c r="C29" s="434"/>
      <c r="D29" s="436"/>
      <c r="E29" s="437"/>
      <c r="F29" s="437"/>
      <c r="G29" s="438"/>
      <c r="H29" s="436"/>
      <c r="I29" s="437"/>
      <c r="J29" s="437"/>
      <c r="K29" s="438"/>
    </row>
    <row r="30" spans="1:13" s="231" customFormat="1" ht="12" customHeight="1" x14ac:dyDescent="0.2">
      <c r="A30" s="432"/>
      <c r="B30" s="433"/>
      <c r="C30" s="435"/>
      <c r="D30" s="439"/>
      <c r="E30" s="440"/>
      <c r="F30" s="440"/>
      <c r="G30" s="441"/>
      <c r="H30" s="439"/>
      <c r="I30" s="440"/>
      <c r="J30" s="440"/>
      <c r="K30" s="441"/>
    </row>
    <row r="31" spans="1:13" s="231" customFormat="1" ht="12" customHeight="1" x14ac:dyDescent="0.2">
      <c r="A31" s="430" t="s">
        <v>131</v>
      </c>
      <c r="B31" s="431"/>
      <c r="C31" s="434"/>
      <c r="D31" s="436"/>
      <c r="E31" s="437"/>
      <c r="F31" s="437"/>
      <c r="G31" s="438"/>
      <c r="H31" s="436"/>
      <c r="I31" s="437"/>
      <c r="J31" s="437"/>
      <c r="K31" s="438"/>
    </row>
    <row r="32" spans="1:13" s="231" customFormat="1" ht="16.5" customHeight="1" x14ac:dyDescent="0.2">
      <c r="A32" s="432"/>
      <c r="B32" s="433"/>
      <c r="C32" s="435"/>
      <c r="D32" s="439"/>
      <c r="E32" s="440"/>
      <c r="F32" s="440"/>
      <c r="G32" s="441"/>
      <c r="H32" s="439"/>
      <c r="I32" s="440"/>
      <c r="J32" s="440"/>
      <c r="K32" s="441"/>
    </row>
    <row r="33" spans="1:11" s="231" customFormat="1" ht="12" customHeight="1" x14ac:dyDescent="0.2">
      <c r="A33" s="442" t="s">
        <v>130</v>
      </c>
      <c r="B33" s="431"/>
      <c r="C33" s="434"/>
      <c r="D33" s="436"/>
      <c r="E33" s="437"/>
      <c r="F33" s="437"/>
      <c r="G33" s="438"/>
      <c r="H33" s="436"/>
      <c r="I33" s="437"/>
      <c r="J33" s="437"/>
      <c r="K33" s="438"/>
    </row>
    <row r="34" spans="1:11" s="231" customFormat="1" ht="12" customHeight="1" x14ac:dyDescent="0.2">
      <c r="A34" s="443"/>
      <c r="B34" s="444"/>
      <c r="C34" s="445"/>
      <c r="D34" s="446"/>
      <c r="E34" s="447"/>
      <c r="F34" s="447"/>
      <c r="G34" s="448"/>
      <c r="H34" s="439"/>
      <c r="I34" s="440"/>
      <c r="J34" s="440"/>
      <c r="K34" s="441"/>
    </row>
    <row r="35" spans="1:11" s="231" customFormat="1" ht="12" customHeight="1" x14ac:dyDescent="0.2">
      <c r="A35" s="449" t="s">
        <v>129</v>
      </c>
      <c r="B35" s="449"/>
      <c r="C35" s="450"/>
      <c r="D35" s="451"/>
      <c r="E35" s="451"/>
      <c r="F35" s="451"/>
      <c r="G35" s="451"/>
      <c r="H35" s="437"/>
      <c r="I35" s="437"/>
      <c r="J35" s="437"/>
      <c r="K35" s="438"/>
    </row>
    <row r="36" spans="1:11" s="231" customFormat="1" ht="12" customHeight="1" x14ac:dyDescent="0.2">
      <c r="A36" s="449"/>
      <c r="B36" s="449"/>
      <c r="C36" s="450"/>
      <c r="D36" s="451"/>
      <c r="E36" s="451"/>
      <c r="F36" s="451"/>
      <c r="G36" s="451"/>
      <c r="H36" s="440"/>
      <c r="I36" s="440"/>
      <c r="J36" s="440"/>
      <c r="K36" s="441"/>
    </row>
    <row r="37" spans="1:11" s="241" customFormat="1" ht="12" customHeight="1" x14ac:dyDescent="0.3">
      <c r="A37" s="244"/>
      <c r="B37" s="244"/>
      <c r="C37" s="243"/>
      <c r="D37" s="242"/>
      <c r="E37" s="242"/>
      <c r="F37" s="242"/>
      <c r="G37" s="242"/>
      <c r="H37" s="242"/>
      <c r="I37" s="242"/>
      <c r="J37" s="242"/>
      <c r="K37" s="242"/>
    </row>
    <row r="38" spans="1:11" s="238" customFormat="1" ht="15" x14ac:dyDescent="0.25">
      <c r="A38" s="240" t="s">
        <v>128</v>
      </c>
      <c r="B38" s="240"/>
      <c r="C38" s="240"/>
      <c r="D38" s="240"/>
      <c r="E38" s="240"/>
      <c r="F38" s="239"/>
      <c r="G38" s="239"/>
      <c r="H38" s="239"/>
      <c r="I38" s="239"/>
      <c r="J38" s="239"/>
      <c r="K38" s="239"/>
    </row>
    <row r="39" spans="1:11" s="231" customFormat="1" ht="15" x14ac:dyDescent="0.2">
      <c r="A39" s="452" t="s">
        <v>127</v>
      </c>
      <c r="B39" s="453"/>
      <c r="C39" s="453"/>
      <c r="D39" s="453"/>
      <c r="E39" s="453"/>
      <c r="F39" s="453"/>
      <c r="G39" s="453"/>
      <c r="H39" s="453"/>
      <c r="I39" s="453"/>
      <c r="J39" s="453"/>
      <c r="K39" s="454"/>
    </row>
    <row r="40" spans="1:11" s="231" customFormat="1" ht="15.75" x14ac:dyDescent="0.25">
      <c r="A40" s="455" t="s">
        <v>126</v>
      </c>
      <c r="B40" s="455"/>
      <c r="C40" s="455"/>
      <c r="D40" s="455" t="s">
        <v>125</v>
      </c>
      <c r="E40" s="456"/>
      <c r="F40" s="455" t="s">
        <v>124</v>
      </c>
      <c r="G40" s="457"/>
      <c r="H40" s="455" t="s">
        <v>123</v>
      </c>
      <c r="I40" s="456"/>
      <c r="J40" s="456"/>
      <c r="K40" s="456"/>
    </row>
    <row r="41" spans="1:11" s="231" customFormat="1" ht="15" x14ac:dyDescent="0.2">
      <c r="A41" s="458"/>
      <c r="B41" s="459"/>
      <c r="C41" s="460"/>
      <c r="D41" s="461"/>
      <c r="E41" s="461"/>
      <c r="F41" s="461"/>
      <c r="G41" s="461"/>
      <c r="H41" s="458"/>
      <c r="I41" s="459"/>
      <c r="J41" s="459"/>
      <c r="K41" s="460"/>
    </row>
    <row r="42" spans="1:11" s="231" customFormat="1" ht="15" x14ac:dyDescent="0.2">
      <c r="A42" s="458"/>
      <c r="B42" s="459"/>
      <c r="C42" s="460"/>
      <c r="D42" s="461"/>
      <c r="E42" s="461"/>
      <c r="F42" s="461"/>
      <c r="G42" s="461"/>
      <c r="H42" s="458"/>
      <c r="I42" s="459"/>
      <c r="J42" s="459"/>
      <c r="K42" s="460"/>
    </row>
    <row r="43" spans="1:11" s="231" customFormat="1" ht="15" x14ac:dyDescent="0.2">
      <c r="A43" s="458"/>
      <c r="B43" s="459"/>
      <c r="C43" s="460"/>
      <c r="D43" s="461"/>
      <c r="E43" s="461"/>
      <c r="F43" s="461"/>
      <c r="G43" s="461"/>
      <c r="H43" s="458"/>
      <c r="I43" s="459"/>
      <c r="J43" s="459"/>
      <c r="K43" s="460"/>
    </row>
    <row r="44" spans="1:11" s="231" customFormat="1" ht="15" x14ac:dyDescent="0.2">
      <c r="A44" s="458"/>
      <c r="B44" s="459"/>
      <c r="C44" s="460"/>
      <c r="D44" s="461"/>
      <c r="E44" s="461"/>
      <c r="F44" s="461"/>
      <c r="G44" s="461"/>
      <c r="H44" s="458"/>
      <c r="I44" s="459"/>
      <c r="J44" s="459"/>
      <c r="K44" s="460"/>
    </row>
    <row r="45" spans="1:11" s="231" customFormat="1" ht="15" x14ac:dyDescent="0.2">
      <c r="A45" s="458"/>
      <c r="B45" s="459"/>
      <c r="C45" s="460"/>
      <c r="D45" s="462"/>
      <c r="E45" s="462"/>
      <c r="F45" s="462"/>
      <c r="G45" s="462"/>
      <c r="H45" s="463"/>
      <c r="I45" s="464"/>
      <c r="J45" s="464"/>
      <c r="K45" s="465"/>
    </row>
    <row r="46" spans="1:11" s="231" customFormat="1" ht="15" x14ac:dyDescent="0.2">
      <c r="A46" s="458"/>
      <c r="B46" s="459"/>
      <c r="C46" s="460"/>
      <c r="D46" s="461"/>
      <c r="E46" s="461"/>
      <c r="F46" s="461"/>
      <c r="G46" s="461"/>
      <c r="H46" s="458"/>
      <c r="I46" s="459"/>
      <c r="J46" s="459"/>
      <c r="K46" s="460"/>
    </row>
    <row r="47" spans="1:11" s="231" customFormat="1" ht="15" x14ac:dyDescent="0.2">
      <c r="A47" s="237"/>
      <c r="B47" s="236"/>
      <c r="C47" s="235"/>
      <c r="D47" s="458"/>
      <c r="E47" s="460"/>
      <c r="F47" s="461"/>
      <c r="G47" s="461"/>
      <c r="H47" s="458"/>
      <c r="I47" s="459"/>
      <c r="J47" s="459"/>
      <c r="K47" s="460"/>
    </row>
    <row r="48" spans="1:11" s="231" customFormat="1" ht="15" x14ac:dyDescent="0.2">
      <c r="A48" s="458"/>
      <c r="B48" s="459"/>
      <c r="C48" s="460"/>
      <c r="D48" s="461"/>
      <c r="E48" s="461"/>
      <c r="F48" s="461"/>
      <c r="G48" s="461"/>
      <c r="H48" s="458"/>
      <c r="I48" s="459"/>
      <c r="J48" s="459"/>
      <c r="K48" s="460"/>
    </row>
    <row r="49" spans="1:11" s="231" customFormat="1" ht="15" x14ac:dyDescent="0.2">
      <c r="A49" s="237"/>
      <c r="B49" s="236"/>
      <c r="C49" s="235"/>
      <c r="D49" s="458"/>
      <c r="E49" s="460"/>
      <c r="F49" s="461"/>
      <c r="G49" s="461"/>
      <c r="H49" s="458"/>
      <c r="I49" s="459"/>
      <c r="J49" s="459"/>
      <c r="K49" s="460"/>
    </row>
    <row r="50" spans="1:11" s="231" customFormat="1" ht="15" x14ac:dyDescent="0.2">
      <c r="A50" s="458"/>
      <c r="B50" s="459"/>
      <c r="C50" s="460"/>
      <c r="D50" s="461"/>
      <c r="E50" s="461"/>
      <c r="F50" s="461"/>
      <c r="G50" s="461"/>
      <c r="H50" s="458"/>
      <c r="I50" s="459"/>
      <c r="J50" s="459"/>
      <c r="K50" s="460"/>
    </row>
    <row r="51" spans="1:11" s="231" customFormat="1" ht="15" x14ac:dyDescent="0.2"/>
    <row r="52" spans="1:11" s="231" customFormat="1" ht="15.75" x14ac:dyDescent="0.25">
      <c r="B52" s="466" t="s">
        <v>122</v>
      </c>
      <c r="C52" s="466"/>
      <c r="D52" s="466"/>
      <c r="E52" s="466"/>
      <c r="F52" s="466"/>
      <c r="G52" s="466"/>
      <c r="H52" s="466"/>
      <c r="I52" s="466"/>
      <c r="J52" s="234" t="s">
        <v>121</v>
      </c>
      <c r="K52" s="233">
        <v>44076</v>
      </c>
    </row>
    <row r="53" spans="1:11" s="231" customFormat="1" ht="15" x14ac:dyDescent="0.2">
      <c r="B53" s="467" t="s">
        <v>120</v>
      </c>
      <c r="C53" s="468"/>
      <c r="D53" s="468"/>
      <c r="E53" s="468"/>
      <c r="F53" s="468"/>
      <c r="G53" s="468"/>
      <c r="H53" s="468"/>
      <c r="I53" s="468"/>
      <c r="J53" s="468"/>
    </row>
    <row r="54" spans="1:11" s="231" customFormat="1" ht="15" x14ac:dyDescent="0.2">
      <c r="F54" s="232" t="s">
        <v>112</v>
      </c>
      <c r="G54" s="232">
        <v>12</v>
      </c>
    </row>
    <row r="55" spans="1:11" s="231" customFormat="1" ht="15" x14ac:dyDescent="0.2">
      <c r="F55" s="232" t="s">
        <v>119</v>
      </c>
      <c r="G55" s="232">
        <v>9</v>
      </c>
    </row>
    <row r="56" spans="1:11" s="231" customFormat="1" ht="15" x14ac:dyDescent="0.2">
      <c r="F56" s="232" t="s">
        <v>118</v>
      </c>
      <c r="G56" s="232">
        <v>6</v>
      </c>
    </row>
    <row r="57" spans="1:11" s="231" customFormat="1" ht="15" x14ac:dyDescent="0.2">
      <c r="F57" s="232" t="s">
        <v>117</v>
      </c>
      <c r="G57" s="232">
        <v>3</v>
      </c>
    </row>
    <row r="58" spans="1:11" s="231" customFormat="1" ht="15" x14ac:dyDescent="0.2">
      <c r="F58" s="232" t="s">
        <v>116</v>
      </c>
      <c r="G58" s="232">
        <v>0</v>
      </c>
    </row>
    <row r="59" spans="1:11" s="231" customFormat="1" ht="15" x14ac:dyDescent="0.2"/>
    <row r="60" spans="1:11" s="231" customFormat="1" ht="15" x14ac:dyDescent="0.2"/>
    <row r="61" spans="1:11" s="231" customFormat="1" ht="15" x14ac:dyDescent="0.2"/>
    <row r="62" spans="1:11" s="231" customFormat="1" ht="15" x14ac:dyDescent="0.2"/>
    <row r="63" spans="1:11" s="231" customFormat="1" ht="15" x14ac:dyDescent="0.2"/>
    <row r="64" spans="1:11" s="231" customFormat="1" ht="15" x14ac:dyDescent="0.2"/>
    <row r="65" s="231" customFormat="1" ht="15" x14ac:dyDescent="0.2"/>
    <row r="66" s="231" customFormat="1" ht="15" x14ac:dyDescent="0.2"/>
    <row r="67" s="231" customFormat="1" ht="15" x14ac:dyDescent="0.2"/>
    <row r="68" s="231" customFormat="1" ht="15" x14ac:dyDescent="0.2"/>
    <row r="69" s="231" customFormat="1" ht="15" x14ac:dyDescent="0.2"/>
    <row r="70" s="231" customFormat="1" ht="15" x14ac:dyDescent="0.2"/>
    <row r="71" s="231" customFormat="1" ht="15" x14ac:dyDescent="0.2"/>
    <row r="72" s="231" customFormat="1" ht="15" x14ac:dyDescent="0.2"/>
    <row r="73" s="231" customFormat="1" ht="15" x14ac:dyDescent="0.2"/>
    <row r="74" s="231" customFormat="1" ht="15" x14ac:dyDescent="0.2"/>
    <row r="75" s="231" customFormat="1" ht="15" x14ac:dyDescent="0.2"/>
    <row r="76" s="231" customFormat="1" ht="15" x14ac:dyDescent="0.2"/>
    <row r="77" s="231" customFormat="1" ht="15" x14ac:dyDescent="0.2"/>
    <row r="78" s="231" customFormat="1" ht="15" x14ac:dyDescent="0.2"/>
    <row r="79" s="231" customFormat="1" ht="15" x14ac:dyDescent="0.2"/>
    <row r="80" s="231" customFormat="1" ht="15" x14ac:dyDescent="0.2"/>
    <row r="81" s="231" customFormat="1" ht="15" x14ac:dyDescent="0.2"/>
    <row r="82" s="231" customFormat="1" ht="15" x14ac:dyDescent="0.2"/>
    <row r="83" s="231" customFormat="1" ht="15" x14ac:dyDescent="0.2"/>
    <row r="84" s="231" customFormat="1" ht="15" x14ac:dyDescent="0.2"/>
    <row r="85" s="231" customFormat="1" ht="15" x14ac:dyDescent="0.2"/>
    <row r="86" s="231" customFormat="1" ht="15" x14ac:dyDescent="0.2"/>
    <row r="87" s="231" customFormat="1" ht="15" x14ac:dyDescent="0.2"/>
    <row r="88" s="231" customFormat="1" ht="15" x14ac:dyDescent="0.2"/>
    <row r="89" s="231" customFormat="1" ht="15" x14ac:dyDescent="0.2"/>
    <row r="90" s="231" customFormat="1" ht="15" x14ac:dyDescent="0.2"/>
    <row r="91" s="231" customFormat="1" ht="15" x14ac:dyDescent="0.2"/>
    <row r="92" s="231" customFormat="1" ht="15" x14ac:dyDescent="0.2"/>
    <row r="93" s="231" customFormat="1" ht="15" x14ac:dyDescent="0.2"/>
    <row r="94" s="231" customFormat="1" ht="15" x14ac:dyDescent="0.2"/>
    <row r="95" s="231" customFormat="1" ht="15" x14ac:dyDescent="0.2"/>
    <row r="96" s="231" customFormat="1" ht="15" x14ac:dyDescent="0.2"/>
    <row r="97" s="231" customFormat="1" ht="15" x14ac:dyDescent="0.2"/>
    <row r="98" s="231" customFormat="1" ht="15" x14ac:dyDescent="0.2"/>
    <row r="99" s="231" customFormat="1" ht="15" x14ac:dyDescent="0.2"/>
    <row r="100" s="231" customFormat="1" ht="15" x14ac:dyDescent="0.2"/>
    <row r="101" s="231" customFormat="1" ht="15" x14ac:dyDescent="0.2"/>
    <row r="102" s="231" customFormat="1" ht="15" x14ac:dyDescent="0.2"/>
    <row r="103" s="231" customFormat="1" ht="15" x14ac:dyDescent="0.2"/>
    <row r="104" s="231" customFormat="1" ht="15" x14ac:dyDescent="0.2"/>
    <row r="105" s="231" customFormat="1" ht="15" x14ac:dyDescent="0.2"/>
    <row r="106" s="231" customFormat="1" ht="15" x14ac:dyDescent="0.2"/>
    <row r="107" s="231" customFormat="1" ht="15" x14ac:dyDescent="0.2"/>
    <row r="108" s="231" customFormat="1" ht="15" x14ac:dyDescent="0.2"/>
    <row r="109" s="231" customFormat="1" ht="15" x14ac:dyDescent="0.2"/>
    <row r="110" s="231" customFormat="1" ht="15" x14ac:dyDescent="0.2"/>
    <row r="111" s="231" customFormat="1" ht="15" x14ac:dyDescent="0.2"/>
    <row r="112" s="231" customFormat="1" ht="15" x14ac:dyDescent="0.2"/>
    <row r="113" s="231" customFormat="1" ht="15" x14ac:dyDescent="0.2"/>
    <row r="114" s="231" customFormat="1" ht="15" x14ac:dyDescent="0.2"/>
    <row r="115" s="231" customFormat="1" ht="15" x14ac:dyDescent="0.2"/>
    <row r="116" s="231" customFormat="1" ht="15" x14ac:dyDescent="0.2"/>
    <row r="117" s="231" customFormat="1" ht="15" x14ac:dyDescent="0.2"/>
    <row r="118" s="231" customFormat="1" ht="15" x14ac:dyDescent="0.2"/>
    <row r="119" s="231" customFormat="1" ht="15" x14ac:dyDescent="0.2"/>
    <row r="120" s="231" customFormat="1" ht="15" x14ac:dyDescent="0.2"/>
    <row r="121" s="231" customFormat="1" ht="15" x14ac:dyDescent="0.2"/>
    <row r="122" s="231" customFormat="1" ht="15" x14ac:dyDescent="0.2"/>
    <row r="123" s="231" customFormat="1" ht="15" x14ac:dyDescent="0.2"/>
    <row r="124" s="231" customFormat="1" ht="15" x14ac:dyDescent="0.2"/>
    <row r="125" s="231" customFormat="1" ht="15" x14ac:dyDescent="0.2"/>
    <row r="126" s="231" customFormat="1" ht="15" x14ac:dyDescent="0.2"/>
    <row r="127" s="231" customFormat="1" ht="15" x14ac:dyDescent="0.2"/>
    <row r="128" s="231" customFormat="1" ht="15" x14ac:dyDescent="0.2"/>
    <row r="129" s="231" customFormat="1" ht="15" x14ac:dyDescent="0.2"/>
    <row r="130" s="231" customFormat="1" ht="15" x14ac:dyDescent="0.2"/>
    <row r="131" s="231" customFormat="1" ht="15" x14ac:dyDescent="0.2"/>
    <row r="132" s="231" customFormat="1" ht="15" x14ac:dyDescent="0.2"/>
    <row r="133" s="231" customFormat="1" ht="15" x14ac:dyDescent="0.2"/>
    <row r="134" s="231" customFormat="1" ht="15" x14ac:dyDescent="0.2"/>
    <row r="135" s="231" customFormat="1" ht="15" x14ac:dyDescent="0.2"/>
    <row r="136" s="231" customFormat="1" ht="15" x14ac:dyDescent="0.2"/>
    <row r="137" s="231" customFormat="1" ht="15" x14ac:dyDescent="0.2"/>
    <row r="138" s="231" customFormat="1" ht="15" x14ac:dyDescent="0.2"/>
    <row r="139" s="231" customFormat="1" ht="15" x14ac:dyDescent="0.2"/>
    <row r="140" s="231" customFormat="1" ht="15" x14ac:dyDescent="0.2"/>
    <row r="141" s="231" customFormat="1" ht="15" x14ac:dyDescent="0.2"/>
    <row r="142" s="231" customFormat="1" ht="15" x14ac:dyDescent="0.2"/>
    <row r="143" s="231" customFormat="1" ht="15" x14ac:dyDescent="0.2"/>
    <row r="144" s="231" customFormat="1" ht="15" x14ac:dyDescent="0.2"/>
    <row r="145" s="231" customFormat="1" ht="15" x14ac:dyDescent="0.2"/>
    <row r="146" s="231" customFormat="1" ht="15" x14ac:dyDescent="0.2"/>
    <row r="147" s="231" customFormat="1" ht="15" x14ac:dyDescent="0.2"/>
    <row r="148" s="231" customFormat="1" ht="15" x14ac:dyDescent="0.2"/>
    <row r="149" s="231" customFormat="1" ht="15" x14ac:dyDescent="0.2"/>
    <row r="150" s="231" customFormat="1" ht="15" x14ac:dyDescent="0.2"/>
    <row r="151" s="231" customFormat="1" ht="15" x14ac:dyDescent="0.2"/>
    <row r="152" s="231" customFormat="1" ht="15" x14ac:dyDescent="0.2"/>
    <row r="153" s="231" customFormat="1" ht="15" x14ac:dyDescent="0.2"/>
    <row r="154" s="231" customFormat="1" ht="15" x14ac:dyDescent="0.2"/>
    <row r="155" s="231" customFormat="1" ht="15" x14ac:dyDescent="0.2"/>
    <row r="156" s="231" customFormat="1" ht="15" x14ac:dyDescent="0.2"/>
    <row r="157" s="231" customFormat="1" ht="15" x14ac:dyDescent="0.2"/>
    <row r="158" s="231" customFormat="1" ht="15" x14ac:dyDescent="0.2"/>
    <row r="159" s="231" customFormat="1" ht="15" x14ac:dyDescent="0.2"/>
    <row r="160" s="231" customFormat="1" ht="15" x14ac:dyDescent="0.2"/>
    <row r="161" s="231" customFormat="1" ht="15" x14ac:dyDescent="0.2"/>
    <row r="162" s="231" customFormat="1" ht="15" x14ac:dyDescent="0.2"/>
    <row r="163" s="231" customFormat="1" ht="15" x14ac:dyDescent="0.2"/>
    <row r="164" s="231" customFormat="1" ht="15" x14ac:dyDescent="0.2"/>
    <row r="165" s="231" customFormat="1" ht="15" x14ac:dyDescent="0.2"/>
    <row r="166" s="231" customFormat="1" ht="15" x14ac:dyDescent="0.2"/>
    <row r="167" s="231" customFormat="1" ht="15" x14ac:dyDescent="0.2"/>
    <row r="168" s="231" customFormat="1" ht="15" x14ac:dyDescent="0.2"/>
    <row r="169" s="231" customFormat="1" ht="15" x14ac:dyDescent="0.2"/>
    <row r="170" s="231" customFormat="1" ht="15" x14ac:dyDescent="0.2"/>
    <row r="171" s="231" customFormat="1" ht="15" x14ac:dyDescent="0.2"/>
    <row r="172" s="231" customFormat="1" ht="15" x14ac:dyDescent="0.2"/>
    <row r="173" s="231" customFormat="1" ht="15" x14ac:dyDescent="0.2"/>
    <row r="174" s="231" customFormat="1" ht="15" x14ac:dyDescent="0.2"/>
    <row r="175" s="231" customFormat="1" ht="15" x14ac:dyDescent="0.2"/>
    <row r="176" s="231" customFormat="1" ht="15" x14ac:dyDescent="0.2"/>
    <row r="177" s="231" customFormat="1" ht="15" x14ac:dyDescent="0.2"/>
    <row r="178" s="231" customFormat="1" ht="15" x14ac:dyDescent="0.2"/>
    <row r="179" s="231" customFormat="1" ht="15" x14ac:dyDescent="0.2"/>
    <row r="180" s="231" customFormat="1" ht="15" x14ac:dyDescent="0.2"/>
    <row r="181" s="231" customFormat="1" ht="15" x14ac:dyDescent="0.2"/>
    <row r="182" s="231" customFormat="1" ht="15" x14ac:dyDescent="0.2"/>
    <row r="183" s="231" customFormat="1" ht="15" x14ac:dyDescent="0.2"/>
    <row r="184" s="231" customFormat="1" ht="15" x14ac:dyDescent="0.2"/>
    <row r="185" s="231" customFormat="1" ht="15" x14ac:dyDescent="0.2"/>
    <row r="186" s="231" customFormat="1" ht="15" x14ac:dyDescent="0.2"/>
    <row r="187" s="231" customFormat="1" ht="15" x14ac:dyDescent="0.2"/>
    <row r="188" s="231" customFormat="1" ht="15" x14ac:dyDescent="0.2"/>
    <row r="189" s="231" customFormat="1" ht="15" x14ac:dyDescent="0.2"/>
    <row r="190" s="231" customFormat="1" ht="15" x14ac:dyDescent="0.2"/>
    <row r="191" s="231" customFormat="1" ht="15" x14ac:dyDescent="0.2"/>
    <row r="192" s="231" customFormat="1" ht="15" x14ac:dyDescent="0.2"/>
    <row r="193" s="231" customFormat="1" ht="15" x14ac:dyDescent="0.2"/>
    <row r="194" s="231" customFormat="1" ht="15" x14ac:dyDescent="0.2"/>
    <row r="195" s="231" customFormat="1" ht="15" x14ac:dyDescent="0.2"/>
    <row r="196" s="231" customFormat="1" ht="15" x14ac:dyDescent="0.2"/>
    <row r="197" s="231" customFormat="1" ht="15" x14ac:dyDescent="0.2"/>
    <row r="198" s="231" customFormat="1" ht="15" x14ac:dyDescent="0.2"/>
    <row r="199" s="231" customFormat="1" ht="15" x14ac:dyDescent="0.2"/>
    <row r="200" s="231" customFormat="1" ht="15" x14ac:dyDescent="0.2"/>
    <row r="201" s="231" customFormat="1" ht="15" x14ac:dyDescent="0.2"/>
    <row r="202" s="231" customFormat="1" ht="15" x14ac:dyDescent="0.2"/>
    <row r="203" s="231" customFormat="1" ht="15" x14ac:dyDescent="0.2"/>
    <row r="204" s="231" customFormat="1" ht="15" x14ac:dyDescent="0.2"/>
    <row r="205" s="231" customFormat="1" ht="15" x14ac:dyDescent="0.2"/>
    <row r="206" s="231" customFormat="1" ht="15" x14ac:dyDescent="0.2"/>
    <row r="207" s="231" customFormat="1" ht="15" x14ac:dyDescent="0.2"/>
    <row r="208" s="231" customFormat="1" ht="15" x14ac:dyDescent="0.2"/>
    <row r="209" s="231" customFormat="1" ht="15" x14ac:dyDescent="0.2"/>
    <row r="210" s="231" customFormat="1" ht="15" x14ac:dyDescent="0.2"/>
    <row r="211" s="231" customFormat="1" ht="15" x14ac:dyDescent="0.2"/>
    <row r="212" s="231" customFormat="1" ht="15" x14ac:dyDescent="0.2"/>
    <row r="213" s="231" customFormat="1" ht="15" x14ac:dyDescent="0.2"/>
    <row r="214" s="231" customFormat="1" ht="15" x14ac:dyDescent="0.2"/>
    <row r="215" s="231" customFormat="1" ht="15" x14ac:dyDescent="0.2"/>
    <row r="216" s="231" customFormat="1" ht="15" x14ac:dyDescent="0.2"/>
    <row r="217" s="231" customFormat="1" ht="15" x14ac:dyDescent="0.2"/>
    <row r="218" s="231" customFormat="1" ht="15" x14ac:dyDescent="0.2"/>
    <row r="219" s="231" customFormat="1" ht="15" x14ac:dyDescent="0.2"/>
    <row r="220" s="231" customFormat="1" ht="15" x14ac:dyDescent="0.2"/>
    <row r="221" s="231" customFormat="1" ht="15" x14ac:dyDescent="0.2"/>
    <row r="222" s="231" customFormat="1" ht="15" x14ac:dyDescent="0.2"/>
    <row r="223" s="231" customFormat="1" ht="15" x14ac:dyDescent="0.2"/>
    <row r="224" s="231" customFormat="1" ht="15" x14ac:dyDescent="0.2"/>
    <row r="225" s="231" customFormat="1" ht="15" x14ac:dyDescent="0.2"/>
    <row r="226" s="231" customFormat="1" ht="15" x14ac:dyDescent="0.2"/>
    <row r="227" s="231" customFormat="1" ht="15" x14ac:dyDescent="0.2"/>
    <row r="228" s="231" customFormat="1" ht="15" x14ac:dyDescent="0.2"/>
    <row r="229" s="231" customFormat="1" ht="15" x14ac:dyDescent="0.2"/>
    <row r="230" s="231" customFormat="1" ht="15" x14ac:dyDescent="0.2"/>
    <row r="231" s="231" customFormat="1" ht="15" x14ac:dyDescent="0.2"/>
    <row r="232" s="231" customFormat="1" ht="15" x14ac:dyDescent="0.2"/>
    <row r="233" s="231" customFormat="1" ht="15" x14ac:dyDescent="0.2"/>
    <row r="234" s="231" customFormat="1" ht="15" x14ac:dyDescent="0.2"/>
    <row r="235" s="231" customFormat="1" ht="15" x14ac:dyDescent="0.2"/>
  </sheetData>
  <mergeCells count="76">
    <mergeCell ref="B53:J53"/>
    <mergeCell ref="D49:E49"/>
    <mergeCell ref="F49:G49"/>
    <mergeCell ref="H49:K49"/>
    <mergeCell ref="A50:C50"/>
    <mergeCell ref="D50:E50"/>
    <mergeCell ref="F50:G50"/>
    <mergeCell ref="H50:K50"/>
    <mergeCell ref="A48:C48"/>
    <mergeCell ref="D48:E48"/>
    <mergeCell ref="F48:G48"/>
    <mergeCell ref="H48:K48"/>
    <mergeCell ref="B52:I52"/>
    <mergeCell ref="A46:C46"/>
    <mergeCell ref="D46:E46"/>
    <mergeCell ref="F46:G46"/>
    <mergeCell ref="H46:K46"/>
    <mergeCell ref="D47:E47"/>
    <mergeCell ref="F47:G47"/>
    <mergeCell ref="H47:K47"/>
    <mergeCell ref="A44:C44"/>
    <mergeCell ref="D44:E44"/>
    <mergeCell ref="F44:G44"/>
    <mergeCell ref="H44:K44"/>
    <mergeCell ref="A45:C45"/>
    <mergeCell ref="D45:E45"/>
    <mergeCell ref="F45:G45"/>
    <mergeCell ref="H45:K45"/>
    <mergeCell ref="A42:C42"/>
    <mergeCell ref="D42:E42"/>
    <mergeCell ref="F42:G42"/>
    <mergeCell ref="H42:K42"/>
    <mergeCell ref="A43:C43"/>
    <mergeCell ref="D43:E43"/>
    <mergeCell ref="F43:G43"/>
    <mergeCell ref="H43:K43"/>
    <mergeCell ref="A40:C40"/>
    <mergeCell ref="D40:E40"/>
    <mergeCell ref="F40:G40"/>
    <mergeCell ref="H40:K40"/>
    <mergeCell ref="A41:C41"/>
    <mergeCell ref="D41:E41"/>
    <mergeCell ref="F41:G41"/>
    <mergeCell ref="H41:K41"/>
    <mergeCell ref="A35:B36"/>
    <mergeCell ref="C35:C36"/>
    <mergeCell ref="D35:G36"/>
    <mergeCell ref="H35:K36"/>
    <mergeCell ref="A39:K39"/>
    <mergeCell ref="A31:B32"/>
    <mergeCell ref="C31:C32"/>
    <mergeCell ref="D31:G32"/>
    <mergeCell ref="H31:K32"/>
    <mergeCell ref="A33:B34"/>
    <mergeCell ref="C33:C34"/>
    <mergeCell ref="D33:G34"/>
    <mergeCell ref="H33:K34"/>
    <mergeCell ref="A25:D25"/>
    <mergeCell ref="A26:K26"/>
    <mergeCell ref="A28:B28"/>
    <mergeCell ref="D28:E28"/>
    <mergeCell ref="A29:B30"/>
    <mergeCell ref="C29:C30"/>
    <mergeCell ref="D29:G30"/>
    <mergeCell ref="H29:K30"/>
    <mergeCell ref="A7:K7"/>
    <mergeCell ref="B9:C9"/>
    <mergeCell ref="D9:G9"/>
    <mergeCell ref="D22:D23"/>
    <mergeCell ref="H22:I23"/>
    <mergeCell ref="J22:J23"/>
    <mergeCell ref="H1:K1"/>
    <mergeCell ref="H2:K2"/>
    <mergeCell ref="H3:K3"/>
    <mergeCell ref="H4:K4"/>
    <mergeCell ref="A5:E6"/>
  </mergeCells>
  <conditionalFormatting sqref="E22">
    <cfRule type="cellIs" dxfId="1" priority="3" operator="lessThan">
      <formula>2.3</formula>
    </cfRule>
    <cfRule type="cellIs" dxfId="0" priority="4" operator="greaterThan">
      <formula>2.29999</formula>
    </cfRule>
  </conditionalFormatting>
  <conditionalFormatting sqref="A51:K51 A41 D41:D50 F41:F50">
    <cfRule type="dataBar" priority="2">
      <dataBar>
        <cfvo type="min"/>
        <cfvo type="max"/>
        <color rgb="FF638EC6"/>
      </dataBar>
      <extLst>
        <ext xmlns:x14="http://schemas.microsoft.com/office/spreadsheetml/2009/9/main" uri="{B025F937-C7B1-47D3-B67F-A62EFF666E3E}">
          <x14:id>{707B5BC8-ADA6-4058-ABDB-6D9B8C222E08}</x14:id>
        </ext>
      </extLst>
    </cfRule>
  </conditionalFormatting>
  <conditionalFormatting sqref="A42">
    <cfRule type="dataBar" priority="1">
      <dataBar>
        <cfvo type="min"/>
        <cfvo type="max"/>
        <color rgb="FF638EC6"/>
      </dataBar>
      <extLst>
        <ext xmlns:x14="http://schemas.microsoft.com/office/spreadsheetml/2009/9/main" uri="{B025F937-C7B1-47D3-B67F-A62EFF666E3E}">
          <x14:id>{BCD905B0-7D41-4790-81D4-1230DF4C16DE}</x14:id>
        </ext>
      </extLst>
    </cfRule>
  </conditionalFormatting>
  <dataValidations count="3">
    <dataValidation type="list" allowBlank="1" showInputMessage="1" showErrorMessage="1" sqref="A41:C50" xr:uid="{00000000-0002-0000-0100-000000000000}">
      <formula1>"No course, College Algebra, Personal Finance, Accounting I, Accounting II, Microeconomics, Macroeconomics, Legal Environment, QA I, BIS, Business Communications"</formula1>
    </dataValidation>
    <dataValidation type="list" allowBlank="1" showInputMessage="1" showErrorMessage="1" sqref="D41:E50" xr:uid="{00000000-0002-0000-0100-000001000000}">
      <formula1>"A, B, C, D"</formula1>
    </dataValidation>
    <dataValidation type="list" allowBlank="1" showInputMessage="1" showErrorMessage="1" sqref="F41:F50" xr:uid="{00000000-0002-0000-0100-000002000000}">
      <formula1>"Yes, No, In Progress"</formula1>
    </dataValidation>
  </dataValidations>
  <hyperlinks>
    <hyperlink ref="B53" r:id="rId1" xr:uid="{00000000-0004-0000-0100-000000000000}"/>
  </hyperlinks>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x14:cfRule type="dataBar" id="{707B5BC8-ADA6-4058-ABDB-6D9B8C222E08}">
            <x14:dataBar minLength="0" maxLength="100" border="1" negativeBarBorderColorSameAsPositive="0">
              <x14:cfvo type="autoMin"/>
              <x14:cfvo type="autoMax"/>
              <x14:borderColor rgb="FF638EC6"/>
              <x14:negativeFillColor rgb="FFFF0000"/>
              <x14:negativeBorderColor rgb="FFFF0000"/>
              <x14:axisColor rgb="FF000000"/>
            </x14:dataBar>
          </x14:cfRule>
          <xm:sqref>A51:K51 A41 D41:D50 F41:F50</xm:sqref>
        </x14:conditionalFormatting>
        <x14:conditionalFormatting xmlns:xm="http://schemas.microsoft.com/office/excel/2006/main">
          <x14:cfRule type="dataBar" id="{BCD905B0-7D41-4790-81D4-1230DF4C16DE}">
            <x14:dataBar minLength="0" maxLength="100" border="1" negativeBarBorderColorSameAsPositive="0">
              <x14:cfvo type="autoMin"/>
              <x14:cfvo type="autoMax"/>
              <x14:borderColor rgb="FF638EC6"/>
              <x14:negativeFillColor rgb="FFFF0000"/>
              <x14:negativeBorderColor rgb="FFFF0000"/>
              <x14:axisColor rgb="FF000000"/>
            </x14:dataBar>
          </x14:cfRule>
          <xm:sqref>A42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Marketing</vt:lpstr>
      <vt:lpstr>Conditional Admittance</vt:lpstr>
      <vt:lpstr>Marketing!Print_Area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Terrye Todd</dc:creator>
  <cp:lastModifiedBy>Miranda Bryan</cp:lastModifiedBy>
  <cp:lastPrinted>2023-02-06T22:26:38Z</cp:lastPrinted>
  <dcterms:created xsi:type="dcterms:W3CDTF">2001-10-27T00:50:01Z</dcterms:created>
  <dcterms:modified xsi:type="dcterms:W3CDTF">2023-10-06T21:50:44Z</dcterms:modified>
</cp:coreProperties>
</file>